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470"/>
  </bookViews>
  <sheets>
    <sheet name="CHIKV Historical Data" sheetId="12" r:id="rId1"/>
  </sheets>
  <calcPr calcId="152511"/>
</workbook>
</file>

<file path=xl/calcChain.xml><?xml version="1.0" encoding="utf-8"?>
<calcChain xmlns="http://schemas.openxmlformats.org/spreadsheetml/2006/main">
  <c r="BD4" i="12" l="1"/>
  <c r="BD13" i="12"/>
  <c r="C2" i="12" l="1"/>
  <c r="D2" i="12" s="1"/>
  <c r="E2" i="12" s="1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R2" i="12" s="1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AE2" i="12" s="1"/>
  <c r="AF2" i="12" s="1"/>
  <c r="AG2" i="12" s="1"/>
  <c r="AH2" i="12" s="1"/>
  <c r="AI2" i="12" s="1"/>
  <c r="AJ2" i="12" s="1"/>
  <c r="AK2" i="12" s="1"/>
  <c r="AL2" i="12" s="1"/>
  <c r="AM2" i="12" s="1"/>
  <c r="AN2" i="12" s="1"/>
  <c r="AO2" i="12" s="1"/>
  <c r="AP2" i="12" s="1"/>
  <c r="AQ2" i="12" s="1"/>
  <c r="AR2" i="12" s="1"/>
  <c r="AS2" i="12" s="1"/>
  <c r="AT2" i="12" s="1"/>
  <c r="AU2" i="12" s="1"/>
  <c r="AV2" i="12" s="1"/>
  <c r="AW2" i="12" s="1"/>
  <c r="AX2" i="12" s="1"/>
  <c r="AY2" i="12" s="1"/>
  <c r="AZ2" i="12" s="1"/>
  <c r="BB2" i="12" s="1"/>
  <c r="BC2" i="12" s="1"/>
  <c r="BD2" i="12" s="1"/>
  <c r="BE2" i="12" s="1"/>
  <c r="BF2" i="12" s="1"/>
  <c r="BG2" i="12" s="1"/>
  <c r="BH2" i="12" s="1"/>
  <c r="BI2" i="12" s="1"/>
  <c r="BJ2" i="12" s="1"/>
</calcChain>
</file>

<file path=xl/sharedStrings.xml><?xml version="1.0" encoding="utf-8"?>
<sst xmlns="http://schemas.openxmlformats.org/spreadsheetml/2006/main" count="118" uniqueCount="109">
  <si>
    <t>Saint Barthelemy</t>
  </si>
  <si>
    <t>Saint Martin (French part)</t>
  </si>
  <si>
    <t>Cayman Islands</t>
  </si>
  <si>
    <t>French Guiana</t>
  </si>
  <si>
    <t>Panama</t>
  </si>
  <si>
    <t>Venezuela</t>
  </si>
  <si>
    <t>Brazil</t>
  </si>
  <si>
    <t>Chile</t>
  </si>
  <si>
    <t>Belize</t>
  </si>
  <si>
    <t>Costa Rica</t>
  </si>
  <si>
    <t>El Salvador</t>
  </si>
  <si>
    <t>Guatemala</t>
  </si>
  <si>
    <t>Honduras</t>
  </si>
  <si>
    <t>Nicaragua</t>
  </si>
  <si>
    <t>Argentina</t>
  </si>
  <si>
    <t>Bolivia</t>
  </si>
  <si>
    <t>Columbia</t>
  </si>
  <si>
    <t>Ecuador</t>
  </si>
  <si>
    <t>Paraguay</t>
  </si>
  <si>
    <t>Peru</t>
  </si>
  <si>
    <t>Uruguay</t>
  </si>
  <si>
    <t>Mexico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</si>
  <si>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</si>
  <si>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</si>
  <si>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</si>
  <si>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</si>
  <si>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</si>
  <si>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</si>
  <si>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</si>
  <si>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</si>
  <si>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</si>
  <si>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</si>
  <si>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</si>
  <si>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</si>
  <si>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</si>
  <si>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</si>
  <si>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</si>
  <si>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</si>
  <si>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</si>
  <si>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</si>
  <si>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</si>
  <si>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</si>
  <si>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</si>
  <si>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</si>
  <si>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</si>
  <si>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</si>
  <si>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</si>
  <si>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</si>
  <si>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30</t>
  </si>
  <si>
    <t>Week 31</t>
  </si>
  <si>
    <t>Week 32</t>
  </si>
  <si>
    <t>Week 33</t>
  </si>
  <si>
    <t>Week 27</t>
  </si>
  <si>
    <t>Week 28</t>
  </si>
  <si>
    <t>Week 29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</si>
  <si>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</si>
  <si>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</si>
  <si>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</si>
  <si>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</si>
  <si>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</si>
  <si>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</si>
  <si>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</si>
  <si>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</si>
  <si>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</si>
  <si>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</si>
  <si>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</si>
  <si>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</si>
  <si>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</si>
  <si>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</si>
  <si>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</si>
  <si>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</si>
  <si>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</si>
  <si>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</si>
  <si>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</si>
  <si>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Bermuda</t>
  </si>
  <si>
    <t>Bonaire</t>
  </si>
  <si>
    <t>Canada</t>
  </si>
  <si>
    <t>Falkland Islands</t>
  </si>
  <si>
    <t>Saba</t>
  </si>
  <si>
    <t>Saint Vincent &amp; the Grenadines</t>
  </si>
  <si>
    <t>Sint Eustatius</t>
  </si>
  <si>
    <t>United States of America</t>
  </si>
  <si>
    <t>Countries/Municipalities</t>
  </si>
  <si>
    <r>
      <rPr>
        <sz val="11"/>
        <rFont val="Calibri"/>
        <family val="2"/>
        <scheme val="minor"/>
      </rPr>
      <t>Anguilla</t>
    </r>
  </si>
  <si>
    <r>
      <rPr>
        <sz val="11"/>
        <rFont val="Calibri"/>
        <family val="2"/>
        <scheme val="minor"/>
      </rPr>
      <t>Antigua &amp; Barbuda</t>
    </r>
  </si>
  <si>
    <r>
      <rPr>
        <sz val="11"/>
        <rFont val="Calibri"/>
        <family val="2"/>
        <scheme val="minor"/>
      </rPr>
      <t>Aruba</t>
    </r>
  </si>
  <si>
    <r>
      <rPr>
        <sz val="11"/>
        <rFont val="Calibri"/>
        <family val="2"/>
        <scheme val="minor"/>
      </rPr>
      <t>Bahamas</t>
    </r>
  </si>
  <si>
    <r>
      <rPr>
        <sz val="11"/>
        <rFont val="Calibri"/>
        <family val="2"/>
        <scheme val="minor"/>
      </rPr>
      <t>Barbados</t>
    </r>
  </si>
  <si>
    <r>
      <rPr>
        <sz val="11"/>
        <rFont val="Calibri"/>
        <family val="2"/>
        <scheme val="minor"/>
      </rPr>
      <t>Cuba</t>
    </r>
  </si>
  <si>
    <r>
      <rPr>
        <sz val="11"/>
        <rFont val="Calibri"/>
        <family val="2"/>
        <scheme val="minor"/>
      </rPr>
      <t>Curacao</t>
    </r>
  </si>
  <si>
    <r>
      <rPr>
        <sz val="11"/>
        <rFont val="Calibri"/>
        <family val="2"/>
        <scheme val="minor"/>
      </rPr>
      <t>Dominica</t>
    </r>
  </si>
  <si>
    <r>
      <rPr>
        <sz val="11"/>
        <rFont val="Calibri"/>
        <family val="2"/>
        <scheme val="minor"/>
      </rPr>
      <t>Dominican Republic</t>
    </r>
  </si>
  <si>
    <r>
      <rPr>
        <sz val="11"/>
        <rFont val="Calibri"/>
        <family val="2"/>
        <scheme val="minor"/>
      </rPr>
      <t>Grenada</t>
    </r>
  </si>
  <si>
    <r>
      <rPr>
        <sz val="11"/>
        <rFont val="Calibri"/>
        <family val="2"/>
        <scheme val="minor"/>
      </rPr>
      <t>Guadaloupe</t>
    </r>
  </si>
  <si>
    <r>
      <rPr>
        <sz val="11"/>
        <rFont val="Calibri"/>
        <family val="2"/>
        <scheme val="minor"/>
      </rPr>
      <t>Guyana</t>
    </r>
  </si>
  <si>
    <r>
      <rPr>
        <sz val="11"/>
        <rFont val="Calibri"/>
        <family val="2"/>
        <scheme val="minor"/>
      </rPr>
      <t>Haiti</t>
    </r>
  </si>
  <si>
    <r>
      <rPr>
        <sz val="11"/>
        <rFont val="Calibri"/>
        <family val="2"/>
        <scheme val="minor"/>
      </rPr>
      <t>Jamaica</t>
    </r>
  </si>
  <si>
    <r>
      <rPr>
        <sz val="11"/>
        <rFont val="Calibri"/>
        <family val="2"/>
        <scheme val="minor"/>
      </rPr>
      <t>Martinique</t>
    </r>
  </si>
  <si>
    <r>
      <rPr>
        <sz val="11"/>
        <rFont val="Calibri"/>
        <family val="2"/>
        <scheme val="minor"/>
      </rPr>
      <t>Montserrat</t>
    </r>
  </si>
  <si>
    <r>
      <rPr>
        <sz val="11"/>
        <rFont val="Calibri"/>
        <family val="2"/>
        <scheme val="minor"/>
      </rPr>
      <t>Puerto Rico</t>
    </r>
  </si>
  <si>
    <r>
      <rPr>
        <sz val="11"/>
        <rFont val="Calibri"/>
        <family val="2"/>
        <scheme val="minor"/>
      </rPr>
      <t>Saint Kitts &amp; Nevis</t>
    </r>
  </si>
  <si>
    <r>
      <rPr>
        <sz val="11"/>
        <rFont val="Calibri"/>
        <family val="2"/>
        <scheme val="minor"/>
      </rPr>
      <t>Saint Lucia</t>
    </r>
  </si>
  <si>
    <r>
      <rPr>
        <sz val="11"/>
        <rFont val="Calibri"/>
        <family val="2"/>
        <scheme val="minor"/>
      </rPr>
      <t>Sint Maarten (Dutch part)</t>
    </r>
  </si>
  <si>
    <r>
      <rPr>
        <sz val="11"/>
        <rFont val="Calibri"/>
        <family val="2"/>
        <scheme val="minor"/>
      </rPr>
      <t>Suriname</t>
    </r>
  </si>
  <si>
    <r>
      <rPr>
        <sz val="11"/>
        <rFont val="Calibri"/>
        <family val="2"/>
        <scheme val="minor"/>
      </rPr>
      <t>Trinidad &amp; Tobago</t>
    </r>
  </si>
  <si>
    <r>
      <rPr>
        <sz val="11"/>
        <rFont val="Calibri"/>
        <family val="2"/>
        <scheme val="minor"/>
      </rPr>
      <t>Turks &amp; Caicos Islands</t>
    </r>
  </si>
  <si>
    <r>
      <rPr>
        <sz val="11"/>
        <rFont val="Calibri"/>
        <family val="2"/>
        <scheme val="minor"/>
      </rPr>
      <t>Virgin Islands (US)</t>
    </r>
  </si>
  <si>
    <t>Total Cumulative Cases (Confirmed + Suspected + Imported)</t>
  </si>
  <si>
    <t>Virgin Islands (UK)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</si>
</sst>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/>
    <xf numFmtId="0" fontId="0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tabSelected="1" zoomScale="70" zoomScaleNormal="70" workbookViewId="0">
      <pane xSplit="1" ySplit="2" topLeftCell="N29" activePane="bottomRight" state="frozen"/>
      <selection pane="topRight" activeCell="B1" sqref="B1"/>
      <selection pane="bottomLeft" activeCell="A3" sqref="A3"/>
      <selection pane="bottomRight" activeCell="K42" sqref="K42"/>
    </sheetView>
  </sheetViews>
  <sheetFormatPr defaultColWidth="10.7265625" defaultRowHeight="14.5" x14ac:dyDescent="0.35"/>
  <cols>
    <col min="1" max="1" width="34" bestFit="1" customWidth="1"/>
    <col min="2" max="41" width="10.81640625" bestFit="1" customWidth="1"/>
    <col min="42" max="45" width="11.26953125" bestFit="1" customWidth="1"/>
    <col min="46" max="46" width="10.81640625" bestFit="1" customWidth="1"/>
    <col min="47" max="49" width="11.26953125" bestFit="1" customWidth="1"/>
    <col min="50" max="50" width="10.81640625" bestFit="1" customWidth="1"/>
    <col min="51" max="53" width="11.26953125" bestFit="1" customWidth="1"/>
    <col min="54" max="62" width="10.81640625" bestFit="1" customWidth="1"/>
  </cols>
  <sheetData>
    <row r="1" spans="1:65" s="3" customFormat="1" ht="29" x14ac:dyDescent="0.35">
      <c r="A1" s="6" t="s">
        <v>107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40</v>
      </c>
      <c r="U1" s="2" t="s">
        <v>41</v>
      </c>
      <c r="V1" s="2" t="s">
        <v>42</v>
      </c>
      <c r="W1" s="2" t="s">
        <v>43</v>
      </c>
      <c r="X1" s="2" t="s">
        <v>44</v>
      </c>
      <c r="Y1" s="2" t="s">
        <v>45</v>
      </c>
      <c r="Z1" s="2" t="s">
        <v>46</v>
      </c>
      <c r="AA1" s="2" t="s">
        <v>47</v>
      </c>
      <c r="AB1" s="2" t="s">
        <v>52</v>
      </c>
      <c r="AC1" s="2" t="s">
        <v>53</v>
      </c>
      <c r="AD1" s="2" t="s">
        <v>54</v>
      </c>
      <c r="AE1" s="2" t="s">
        <v>48</v>
      </c>
      <c r="AF1" s="2" t="s">
        <v>49</v>
      </c>
      <c r="AG1" s="2" t="s">
        <v>50</v>
      </c>
      <c r="AH1" s="2" t="s">
        <v>51</v>
      </c>
      <c r="AI1" s="2" t="s">
        <v>55</v>
      </c>
      <c r="AJ1" s="2" t="s">
        <v>56</v>
      </c>
      <c r="AK1" s="2" t="s">
        <v>57</v>
      </c>
      <c r="AL1" s="2" t="s">
        <v>58</v>
      </c>
      <c r="AM1" s="2" t="s">
        <v>59</v>
      </c>
      <c r="AN1" s="2" t="s">
        <v>60</v>
      </c>
      <c r="AO1" s="2" t="s">
        <v>61</v>
      </c>
      <c r="AP1" s="2" t="s">
        <v>62</v>
      </c>
      <c r="AQ1" s="2" t="s">
        <v>63</v>
      </c>
      <c r="AR1" s="2" t="s">
        <v>64</v>
      </c>
      <c r="AS1" s="2" t="s">
        <v>65</v>
      </c>
      <c r="AT1" s="2" t="s">
        <v>66</v>
      </c>
      <c r="AU1" s="2" t="s">
        <v>67</v>
      </c>
      <c r="AV1" s="2" t="s">
        <v>68</v>
      </c>
      <c r="AW1" s="2" t="s">
        <v>69</v>
      </c>
      <c r="AX1" s="2" t="s">
        <v>70</v>
      </c>
      <c r="AY1" s="2" t="s">
        <v>71</v>
      </c>
      <c r="AZ1" s="2" t="s">
        <v>72</v>
      </c>
      <c r="BA1" s="2" t="s">
        <v>73</v>
      </c>
      <c r="BB1" s="2" t="s">
        <v>22</v>
      </c>
      <c r="BC1" s="2" t="s">
        <v>23</v>
      </c>
      <c r="BD1" s="2" t="s">
        <v>24</v>
      </c>
      <c r="BE1" s="2" t="s">
        <v>25</v>
      </c>
      <c r="BF1" s="2" t="s">
        <v>26</v>
      </c>
      <c r="BG1" s="2" t="s">
        <v>27</v>
      </c>
      <c r="BH1" s="2" t="s">
        <v>28</v>
      </c>
      <c r="BI1" s="2" t="s">
        <v>29</v>
      </c>
      <c r="BJ1" s="2" t="s">
        <v>30</v>
      </c>
    </row>
    <row r="2" spans="1:65" s="3" customFormat="1" x14ac:dyDescent="0.35">
      <c r="A2" s="5" t="s">
        <v>82</v>
      </c>
      <c r="B2" s="7">
        <v>41642</v>
      </c>
      <c r="C2" s="7">
        <f>B2+7</f>
        <v>41649</v>
      </c>
      <c r="D2" s="7">
        <f t="shared" ref="D2:BJ2" si="0">C2+7</f>
        <v>41656</v>
      </c>
      <c r="E2" s="7">
        <f t="shared" si="0"/>
        <v>41663</v>
      </c>
      <c r="F2" s="7">
        <f t="shared" si="0"/>
        <v>41670</v>
      </c>
      <c r="G2" s="7">
        <f t="shared" si="0"/>
        <v>41677</v>
      </c>
      <c r="H2" s="7">
        <f t="shared" si="0"/>
        <v>41684</v>
      </c>
      <c r="I2" s="7">
        <f t="shared" si="0"/>
        <v>41691</v>
      </c>
      <c r="J2" s="7">
        <f t="shared" si="0"/>
        <v>41698</v>
      </c>
      <c r="K2" s="7">
        <f t="shared" si="0"/>
        <v>41705</v>
      </c>
      <c r="L2" s="7">
        <f t="shared" si="0"/>
        <v>41712</v>
      </c>
      <c r="M2" s="7">
        <f t="shared" si="0"/>
        <v>41719</v>
      </c>
      <c r="N2" s="7">
        <f t="shared" si="0"/>
        <v>41726</v>
      </c>
      <c r="O2" s="7">
        <f t="shared" si="0"/>
        <v>41733</v>
      </c>
      <c r="P2" s="7">
        <f t="shared" si="0"/>
        <v>41740</v>
      </c>
      <c r="Q2" s="7">
        <f t="shared" si="0"/>
        <v>41747</v>
      </c>
      <c r="R2" s="7">
        <f t="shared" si="0"/>
        <v>41754</v>
      </c>
      <c r="S2" s="7">
        <f t="shared" si="0"/>
        <v>41761</v>
      </c>
      <c r="T2" s="7">
        <f t="shared" si="0"/>
        <v>41768</v>
      </c>
      <c r="U2" s="7">
        <f t="shared" si="0"/>
        <v>41775</v>
      </c>
      <c r="V2" s="7">
        <f t="shared" si="0"/>
        <v>41782</v>
      </c>
      <c r="W2" s="7">
        <f t="shared" si="0"/>
        <v>41789</v>
      </c>
      <c r="X2" s="7">
        <f t="shared" si="0"/>
        <v>41796</v>
      </c>
      <c r="Y2" s="7">
        <f t="shared" si="0"/>
        <v>41803</v>
      </c>
      <c r="Z2" s="7">
        <f t="shared" si="0"/>
        <v>41810</v>
      </c>
      <c r="AA2" s="7">
        <f t="shared" si="0"/>
        <v>41817</v>
      </c>
      <c r="AB2" s="7">
        <f t="shared" si="0"/>
        <v>41824</v>
      </c>
      <c r="AC2" s="7">
        <f t="shared" si="0"/>
        <v>41831</v>
      </c>
      <c r="AD2" s="7">
        <f t="shared" si="0"/>
        <v>41838</v>
      </c>
      <c r="AE2" s="7">
        <f t="shared" si="0"/>
        <v>41845</v>
      </c>
      <c r="AF2" s="7">
        <f t="shared" si="0"/>
        <v>41852</v>
      </c>
      <c r="AG2" s="7">
        <f t="shared" si="0"/>
        <v>41859</v>
      </c>
      <c r="AH2" s="7">
        <f t="shared" si="0"/>
        <v>41866</v>
      </c>
      <c r="AI2" s="7">
        <f t="shared" si="0"/>
        <v>41873</v>
      </c>
      <c r="AJ2" s="7">
        <f t="shared" si="0"/>
        <v>41880</v>
      </c>
      <c r="AK2" s="7">
        <f t="shared" si="0"/>
        <v>41887</v>
      </c>
      <c r="AL2" s="7">
        <f t="shared" si="0"/>
        <v>41894</v>
      </c>
      <c r="AM2" s="7">
        <f t="shared" si="0"/>
        <v>41901</v>
      </c>
      <c r="AN2" s="7">
        <f t="shared" si="0"/>
        <v>41908</v>
      </c>
      <c r="AO2" s="7">
        <f t="shared" si="0"/>
        <v>41915</v>
      </c>
      <c r="AP2" s="7">
        <f t="shared" si="0"/>
        <v>41922</v>
      </c>
      <c r="AQ2" s="7">
        <f t="shared" si="0"/>
        <v>41929</v>
      </c>
      <c r="AR2" s="7">
        <f t="shared" si="0"/>
        <v>41936</v>
      </c>
      <c r="AS2" s="7">
        <f t="shared" si="0"/>
        <v>41943</v>
      </c>
      <c r="AT2" s="7">
        <f t="shared" si="0"/>
        <v>41950</v>
      </c>
      <c r="AU2" s="7">
        <f t="shared" si="0"/>
        <v>41957</v>
      </c>
      <c r="AV2" s="7">
        <f t="shared" si="0"/>
        <v>41964</v>
      </c>
      <c r="AW2" s="7">
        <f t="shared" si="0"/>
        <v>41971</v>
      </c>
      <c r="AX2" s="7">
        <f t="shared" si="0"/>
        <v>41978</v>
      </c>
      <c r="AY2" s="7">
        <f t="shared" si="0"/>
        <v>41985</v>
      </c>
      <c r="AZ2" s="7">
        <f t="shared" si="0"/>
        <v>41992</v>
      </c>
      <c r="BA2" s="7">
        <v>42002</v>
      </c>
      <c r="BB2" s="7">
        <f t="shared" si="0"/>
        <v>42009</v>
      </c>
      <c r="BC2" s="7">
        <f t="shared" si="0"/>
        <v>42016</v>
      </c>
      <c r="BD2" s="7">
        <f t="shared" si="0"/>
        <v>42023</v>
      </c>
      <c r="BE2" s="7">
        <f t="shared" si="0"/>
        <v>42030</v>
      </c>
      <c r="BF2" s="7">
        <f t="shared" si="0"/>
        <v>42037</v>
      </c>
      <c r="BG2" s="7">
        <f t="shared" si="0"/>
        <v>42044</v>
      </c>
      <c r="BH2" s="7">
        <f t="shared" si="0"/>
        <v>42051</v>
      </c>
      <c r="BI2" s="7">
        <f t="shared" si="0"/>
        <v>42058</v>
      </c>
      <c r="BJ2" s="7">
        <f t="shared" si="0"/>
        <v>42065</v>
      </c>
      <c r="BK2" s="4"/>
      <c r="BL2" s="4"/>
      <c r="BM2" s="4"/>
    </row>
    <row r="3" spans="1:65" x14ac:dyDescent="0.35">
      <c r="A3" s="8" t="s">
        <v>83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1</v>
      </c>
      <c r="H3" s="11">
        <v>5</v>
      </c>
      <c r="I3" s="11">
        <v>11</v>
      </c>
      <c r="J3" s="11">
        <v>11</v>
      </c>
      <c r="K3" s="11">
        <v>14</v>
      </c>
      <c r="L3" s="11">
        <v>14</v>
      </c>
      <c r="M3" s="11">
        <v>14</v>
      </c>
      <c r="N3" s="11">
        <v>14</v>
      </c>
      <c r="O3" s="11">
        <v>33</v>
      </c>
      <c r="P3" s="11">
        <v>33</v>
      </c>
      <c r="Q3" s="11">
        <v>33</v>
      </c>
      <c r="R3" s="11">
        <v>33</v>
      </c>
      <c r="S3" s="11">
        <v>33</v>
      </c>
      <c r="T3" s="11">
        <v>33</v>
      </c>
      <c r="U3" s="11">
        <v>33</v>
      </c>
      <c r="V3" s="11">
        <v>33</v>
      </c>
      <c r="W3" s="11">
        <v>33</v>
      </c>
      <c r="X3" s="11">
        <v>33</v>
      </c>
      <c r="Y3" s="11">
        <v>33</v>
      </c>
      <c r="Z3" s="11">
        <v>33</v>
      </c>
      <c r="AA3" s="11">
        <v>33</v>
      </c>
      <c r="AB3" s="11">
        <v>33</v>
      </c>
      <c r="AC3" s="11">
        <v>33</v>
      </c>
      <c r="AD3" s="11">
        <v>33</v>
      </c>
      <c r="AE3" s="11">
        <v>33</v>
      </c>
      <c r="AF3" s="11">
        <v>40</v>
      </c>
      <c r="AG3" s="11">
        <v>40</v>
      </c>
      <c r="AH3" s="11">
        <v>40</v>
      </c>
      <c r="AI3" s="11">
        <v>40</v>
      </c>
      <c r="AJ3" s="11">
        <v>40</v>
      </c>
      <c r="AK3" s="11">
        <v>40</v>
      </c>
      <c r="AL3" s="11">
        <v>40</v>
      </c>
      <c r="AM3" s="11">
        <v>40</v>
      </c>
      <c r="AN3" s="11">
        <v>40</v>
      </c>
      <c r="AO3" s="17">
        <v>40</v>
      </c>
      <c r="AP3" s="17">
        <v>40</v>
      </c>
      <c r="AQ3" s="17">
        <v>40</v>
      </c>
      <c r="AR3" s="17">
        <v>47</v>
      </c>
      <c r="AS3" s="17">
        <v>47</v>
      </c>
      <c r="AT3" s="17">
        <v>47</v>
      </c>
      <c r="AU3" s="17">
        <v>47</v>
      </c>
      <c r="AV3" s="17">
        <v>51</v>
      </c>
      <c r="AW3" s="17">
        <v>51</v>
      </c>
      <c r="AX3" s="17">
        <v>51</v>
      </c>
      <c r="AY3" s="1">
        <v>82</v>
      </c>
      <c r="AZ3" s="17">
        <v>82</v>
      </c>
      <c r="BA3" s="17">
        <v>82</v>
      </c>
      <c r="BB3" s="17">
        <v>110</v>
      </c>
      <c r="BC3" s="17">
        <v>100</v>
      </c>
      <c r="BD3" s="17">
        <v>100</v>
      </c>
      <c r="BE3" s="17">
        <v>110</v>
      </c>
      <c r="BF3" s="1"/>
      <c r="BG3" s="1"/>
      <c r="BH3" s="1"/>
      <c r="BI3" s="1"/>
      <c r="BJ3" s="1"/>
    </row>
    <row r="4" spans="1:65" x14ac:dyDescent="0.35">
      <c r="A4" s="8" t="s">
        <v>84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1</v>
      </c>
      <c r="T4" s="11">
        <v>1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4</v>
      </c>
      <c r="AA4" s="11">
        <v>4</v>
      </c>
      <c r="AB4" s="11">
        <v>4</v>
      </c>
      <c r="AC4" s="11">
        <v>4</v>
      </c>
      <c r="AD4" s="11">
        <v>4</v>
      </c>
      <c r="AE4" s="11">
        <v>4</v>
      </c>
      <c r="AF4" s="11">
        <v>4</v>
      </c>
      <c r="AG4" s="11">
        <v>4</v>
      </c>
      <c r="AH4" s="11">
        <v>4</v>
      </c>
      <c r="AI4" s="11">
        <v>4</v>
      </c>
      <c r="AJ4" s="11">
        <v>4</v>
      </c>
      <c r="AK4" s="11">
        <v>4</v>
      </c>
      <c r="AL4" s="11">
        <v>697</v>
      </c>
      <c r="AM4" s="11">
        <v>697</v>
      </c>
      <c r="AN4" s="11">
        <v>697</v>
      </c>
      <c r="AO4" s="17">
        <v>697</v>
      </c>
      <c r="AP4" s="17">
        <v>697</v>
      </c>
      <c r="AQ4" s="17">
        <v>1267</v>
      </c>
      <c r="AR4" s="17">
        <v>1267</v>
      </c>
      <c r="AS4" s="17">
        <v>1267</v>
      </c>
      <c r="AT4" s="17">
        <v>1394</v>
      </c>
      <c r="AU4" s="17">
        <v>1394</v>
      </c>
      <c r="AV4" s="17">
        <v>1394</v>
      </c>
      <c r="AW4" s="17">
        <v>1394</v>
      </c>
      <c r="AX4" s="17">
        <v>1417</v>
      </c>
      <c r="AY4" s="17">
        <v>1417</v>
      </c>
      <c r="AZ4" s="17">
        <v>1432</v>
      </c>
      <c r="BA4" s="17">
        <v>1432</v>
      </c>
      <c r="BB4" s="17">
        <v>1432</v>
      </c>
      <c r="BC4" s="17">
        <v>1444</v>
      </c>
      <c r="BD4" s="1">
        <f>1426+18</f>
        <v>1444</v>
      </c>
      <c r="BE4" s="17">
        <v>1444</v>
      </c>
      <c r="BF4" s="1"/>
      <c r="BG4" s="1"/>
      <c r="BH4" s="1"/>
      <c r="BI4" s="1"/>
      <c r="BJ4" s="1"/>
    </row>
    <row r="5" spans="1:65" x14ac:dyDescent="0.35">
      <c r="A5" s="8" t="s">
        <v>14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1</v>
      </c>
      <c r="AJ5" s="11">
        <v>4</v>
      </c>
      <c r="AK5" s="11">
        <v>7</v>
      </c>
      <c r="AL5" s="11">
        <v>7</v>
      </c>
      <c r="AM5" s="11">
        <v>7</v>
      </c>
      <c r="AN5" s="11">
        <v>7</v>
      </c>
      <c r="AO5" s="17">
        <v>14</v>
      </c>
      <c r="AP5" s="17">
        <v>14</v>
      </c>
      <c r="AQ5" s="17">
        <v>14</v>
      </c>
      <c r="AR5" s="17">
        <v>17</v>
      </c>
      <c r="AS5" s="17">
        <v>17</v>
      </c>
      <c r="AT5" s="17">
        <v>17</v>
      </c>
      <c r="AU5" s="17">
        <v>22</v>
      </c>
      <c r="AV5" s="17">
        <v>22</v>
      </c>
      <c r="AW5" s="17">
        <v>22</v>
      </c>
      <c r="AX5" s="17">
        <v>22</v>
      </c>
      <c r="AY5" s="17">
        <v>24</v>
      </c>
      <c r="AZ5" s="17">
        <v>28</v>
      </c>
      <c r="BA5" s="17">
        <v>28</v>
      </c>
      <c r="BB5" s="17">
        <v>28</v>
      </c>
      <c r="BC5" s="17">
        <v>38</v>
      </c>
      <c r="BD5" s="17">
        <v>41</v>
      </c>
      <c r="BE5" s="17">
        <v>46</v>
      </c>
      <c r="BF5" s="1"/>
      <c r="BG5" s="1"/>
      <c r="BH5" s="1"/>
      <c r="BI5" s="1"/>
      <c r="BJ5" s="1"/>
    </row>
    <row r="6" spans="1:65" x14ac:dyDescent="0.35">
      <c r="A6" s="8" t="s">
        <v>85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3</v>
      </c>
      <c r="AC6" s="11">
        <v>3</v>
      </c>
      <c r="AD6" s="11">
        <v>3</v>
      </c>
      <c r="AE6" s="11">
        <v>3</v>
      </c>
      <c r="AF6" s="11">
        <v>3</v>
      </c>
      <c r="AG6" s="11">
        <v>3</v>
      </c>
      <c r="AH6" s="11">
        <v>3</v>
      </c>
      <c r="AI6" s="11">
        <v>16</v>
      </c>
      <c r="AJ6" s="11">
        <v>16</v>
      </c>
      <c r="AK6" s="11">
        <v>16</v>
      </c>
      <c r="AL6" s="11">
        <v>91</v>
      </c>
      <c r="AM6" s="11">
        <v>116</v>
      </c>
      <c r="AN6" s="11">
        <v>116</v>
      </c>
      <c r="AO6" s="17">
        <v>116</v>
      </c>
      <c r="AP6" s="17">
        <v>116</v>
      </c>
      <c r="AQ6" s="17">
        <v>138</v>
      </c>
      <c r="AR6" s="17">
        <v>138</v>
      </c>
      <c r="AS6" s="17">
        <v>184</v>
      </c>
      <c r="AT6" s="17">
        <v>202</v>
      </c>
      <c r="AU6" s="17">
        <v>202</v>
      </c>
      <c r="AV6" s="17">
        <v>242</v>
      </c>
      <c r="AW6" s="17">
        <v>242</v>
      </c>
      <c r="AX6" s="17">
        <v>321</v>
      </c>
      <c r="AY6" s="1">
        <v>360</v>
      </c>
      <c r="AZ6" s="1">
        <v>428</v>
      </c>
      <c r="BA6" s="17">
        <v>428</v>
      </c>
      <c r="BB6" s="1">
        <v>495</v>
      </c>
      <c r="BC6" s="1">
        <v>495</v>
      </c>
      <c r="BD6" s="1">
        <v>495</v>
      </c>
      <c r="BE6" s="17">
        <v>957</v>
      </c>
      <c r="BF6" s="1"/>
      <c r="BG6" s="1"/>
      <c r="BH6" s="1"/>
      <c r="BI6" s="1"/>
      <c r="BJ6" s="1"/>
    </row>
    <row r="7" spans="1:65" x14ac:dyDescent="0.35">
      <c r="A7" s="8" t="s">
        <v>86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1</v>
      </c>
      <c r="AD7" s="11">
        <v>4</v>
      </c>
      <c r="AE7" s="11">
        <v>6</v>
      </c>
      <c r="AF7" s="11">
        <v>17</v>
      </c>
      <c r="AG7" s="11">
        <v>17</v>
      </c>
      <c r="AH7" s="11">
        <v>17</v>
      </c>
      <c r="AI7" s="11">
        <v>17</v>
      </c>
      <c r="AJ7" s="11">
        <v>17</v>
      </c>
      <c r="AK7" s="11">
        <v>17</v>
      </c>
      <c r="AL7" s="11">
        <v>83</v>
      </c>
      <c r="AM7" s="11">
        <v>83</v>
      </c>
      <c r="AN7" s="11">
        <v>83</v>
      </c>
      <c r="AO7" s="17">
        <v>83</v>
      </c>
      <c r="AP7" s="17">
        <v>83</v>
      </c>
      <c r="AQ7" s="17">
        <v>83</v>
      </c>
      <c r="AR7" s="17">
        <v>83</v>
      </c>
      <c r="AS7" s="17">
        <v>83</v>
      </c>
      <c r="AT7" s="17">
        <v>83</v>
      </c>
      <c r="AU7" s="17">
        <v>83</v>
      </c>
      <c r="AV7" s="17">
        <v>83</v>
      </c>
      <c r="AW7" s="17">
        <v>83</v>
      </c>
      <c r="AX7" s="17">
        <v>83</v>
      </c>
      <c r="AY7" s="17">
        <v>83</v>
      </c>
      <c r="AZ7" s="17">
        <v>97</v>
      </c>
      <c r="BA7" s="17">
        <v>97</v>
      </c>
      <c r="BB7" s="17">
        <v>100</v>
      </c>
      <c r="BC7" s="17">
        <v>100</v>
      </c>
      <c r="BD7" s="17">
        <v>100</v>
      </c>
      <c r="BE7" s="17">
        <v>100</v>
      </c>
      <c r="BF7" s="1"/>
      <c r="BG7" s="1"/>
      <c r="BH7" s="1"/>
      <c r="BI7" s="1"/>
      <c r="BJ7" s="1"/>
    </row>
    <row r="8" spans="1:65" x14ac:dyDescent="0.35">
      <c r="A8" s="8" t="s">
        <v>87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4</v>
      </c>
      <c r="AD8" s="11">
        <v>4</v>
      </c>
      <c r="AE8" s="11">
        <v>7</v>
      </c>
      <c r="AF8" s="11">
        <v>7</v>
      </c>
      <c r="AG8" s="11">
        <v>7</v>
      </c>
      <c r="AH8" s="11">
        <v>7</v>
      </c>
      <c r="AI8" s="11">
        <v>80</v>
      </c>
      <c r="AJ8" s="11">
        <v>74</v>
      </c>
      <c r="AK8" s="11">
        <v>88</v>
      </c>
      <c r="AL8" s="11">
        <v>88</v>
      </c>
      <c r="AM8" s="11">
        <v>88</v>
      </c>
      <c r="AN8" s="11">
        <v>88</v>
      </c>
      <c r="AO8" s="17">
        <v>88</v>
      </c>
      <c r="AP8" s="17">
        <v>88</v>
      </c>
      <c r="AQ8" s="17">
        <v>493</v>
      </c>
      <c r="AR8" s="17">
        <v>594</v>
      </c>
      <c r="AS8" s="17">
        <v>594</v>
      </c>
      <c r="AT8" s="17">
        <v>886</v>
      </c>
      <c r="AU8" s="17">
        <v>1324</v>
      </c>
      <c r="AV8" s="17">
        <v>1435</v>
      </c>
      <c r="AW8" s="17">
        <v>1435</v>
      </c>
      <c r="AX8" s="17">
        <v>1599</v>
      </c>
      <c r="AY8" s="1">
        <v>1609</v>
      </c>
      <c r="AZ8" s="1">
        <v>1649</v>
      </c>
      <c r="BA8" s="17">
        <v>1649</v>
      </c>
      <c r="BB8" s="1">
        <v>1787</v>
      </c>
      <c r="BC8" s="17">
        <v>1787</v>
      </c>
      <c r="BD8" s="1">
        <v>1787</v>
      </c>
      <c r="BE8" s="1">
        <v>1871</v>
      </c>
      <c r="BF8" s="1"/>
      <c r="BG8" s="1"/>
      <c r="BH8" s="1"/>
      <c r="BI8" s="1"/>
      <c r="BJ8" s="1"/>
    </row>
    <row r="9" spans="1:65" x14ac:dyDescent="0.35">
      <c r="A9" s="9" t="s">
        <v>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3</v>
      </c>
      <c r="AW9" s="17">
        <v>3</v>
      </c>
      <c r="AX9" s="17">
        <v>3</v>
      </c>
      <c r="AY9" s="17">
        <v>3</v>
      </c>
      <c r="AZ9" s="17">
        <v>3</v>
      </c>
      <c r="BA9" s="17">
        <v>3</v>
      </c>
      <c r="BB9" s="17">
        <v>3</v>
      </c>
      <c r="BC9" s="17">
        <v>3</v>
      </c>
      <c r="BD9" s="17">
        <v>3</v>
      </c>
      <c r="BE9" s="17">
        <v>3</v>
      </c>
      <c r="BF9" s="1"/>
      <c r="BG9" s="1"/>
      <c r="BH9" s="1"/>
      <c r="BI9" s="1"/>
      <c r="BJ9" s="1"/>
    </row>
    <row r="10" spans="1:65" x14ac:dyDescent="0.35">
      <c r="A10" s="8" t="s">
        <v>74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7">
        <v>0</v>
      </c>
      <c r="AP10" s="17">
        <v>0</v>
      </c>
      <c r="AQ10" s="12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10</v>
      </c>
      <c r="AZ10" s="17">
        <v>10</v>
      </c>
      <c r="BA10" s="17">
        <v>10</v>
      </c>
      <c r="BB10" s="17">
        <v>10</v>
      </c>
      <c r="BC10" s="17">
        <v>10</v>
      </c>
      <c r="BD10" s="17">
        <v>10</v>
      </c>
      <c r="BE10" s="17">
        <v>10</v>
      </c>
      <c r="BF10" s="1"/>
      <c r="BG10" s="1"/>
      <c r="BH10" s="1"/>
      <c r="BI10" s="1"/>
      <c r="BJ10" s="1"/>
    </row>
    <row r="11" spans="1:65" x14ac:dyDescent="0.35">
      <c r="A11" s="9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3</v>
      </c>
      <c r="AE11" s="11">
        <v>3</v>
      </c>
      <c r="AF11" s="11">
        <v>3</v>
      </c>
      <c r="AG11" s="11">
        <v>3</v>
      </c>
      <c r="AH11" s="11">
        <v>3</v>
      </c>
      <c r="AI11" s="11">
        <v>3</v>
      </c>
      <c r="AJ11" s="11">
        <v>3</v>
      </c>
      <c r="AK11" s="11">
        <v>3</v>
      </c>
      <c r="AL11" s="11">
        <v>3</v>
      </c>
      <c r="AM11" s="11">
        <v>3</v>
      </c>
      <c r="AN11" s="11">
        <v>3</v>
      </c>
      <c r="AO11" s="17">
        <v>3</v>
      </c>
      <c r="AP11" s="17">
        <v>3</v>
      </c>
      <c r="AQ11" s="17">
        <v>3</v>
      </c>
      <c r="AR11" s="17">
        <v>3</v>
      </c>
      <c r="AS11" s="17">
        <v>3</v>
      </c>
      <c r="AT11" s="17">
        <v>3</v>
      </c>
      <c r="AU11" s="17">
        <v>3</v>
      </c>
      <c r="AV11" s="17">
        <v>0</v>
      </c>
      <c r="AW11" s="17">
        <v>0</v>
      </c>
      <c r="AX11" s="17">
        <v>4</v>
      </c>
      <c r="AY11" s="17">
        <v>4</v>
      </c>
      <c r="AZ11" s="17">
        <v>4</v>
      </c>
      <c r="BA11" s="17">
        <v>4</v>
      </c>
      <c r="BB11" s="17">
        <v>4</v>
      </c>
      <c r="BC11" s="17">
        <v>4</v>
      </c>
      <c r="BD11" s="17">
        <v>4</v>
      </c>
      <c r="BE11" s="17">
        <v>4</v>
      </c>
      <c r="BF11" s="1"/>
      <c r="BG11" s="1"/>
      <c r="BH11" s="1"/>
      <c r="BI11" s="1"/>
      <c r="BJ11" s="1"/>
    </row>
    <row r="12" spans="1:65" x14ac:dyDescent="0.35">
      <c r="A12" s="10" t="s">
        <v>75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7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"/>
      <c r="BG12" s="1"/>
      <c r="BH12" s="1"/>
      <c r="BI12" s="1"/>
      <c r="BJ12" s="1"/>
    </row>
    <row r="13" spans="1:65" x14ac:dyDescent="0.35">
      <c r="A13" s="9" t="s">
        <v>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11</v>
      </c>
      <c r="AA13" s="11">
        <v>11</v>
      </c>
      <c r="AB13" s="11">
        <v>11</v>
      </c>
      <c r="AC13" s="11">
        <v>11</v>
      </c>
      <c r="AD13" s="11">
        <v>11</v>
      </c>
      <c r="AE13" s="11">
        <v>11</v>
      </c>
      <c r="AF13" s="11">
        <v>11</v>
      </c>
      <c r="AG13" s="11">
        <v>11</v>
      </c>
      <c r="AH13" s="11">
        <v>11</v>
      </c>
      <c r="AI13" s="11">
        <v>11</v>
      </c>
      <c r="AJ13" s="11">
        <v>12</v>
      </c>
      <c r="AK13" s="11">
        <v>12</v>
      </c>
      <c r="AL13" s="11">
        <v>12</v>
      </c>
      <c r="AM13" s="11">
        <v>38</v>
      </c>
      <c r="AN13" s="11">
        <v>38</v>
      </c>
      <c r="AO13" s="17">
        <v>53</v>
      </c>
      <c r="AP13" s="17">
        <v>53</v>
      </c>
      <c r="AQ13" s="17">
        <v>210</v>
      </c>
      <c r="AR13" s="17">
        <v>210</v>
      </c>
      <c r="AS13" s="17">
        <v>210</v>
      </c>
      <c r="AT13" s="17">
        <v>210</v>
      </c>
      <c r="AU13" s="17">
        <v>210</v>
      </c>
      <c r="AV13" s="17">
        <v>210</v>
      </c>
      <c r="AW13" s="17">
        <v>210</v>
      </c>
      <c r="AX13" s="17">
        <v>210</v>
      </c>
      <c r="AY13" s="1">
        <v>2166</v>
      </c>
      <c r="AZ13" s="1">
        <v>2166</v>
      </c>
      <c r="BA13" s="17">
        <v>2166</v>
      </c>
      <c r="BB13" s="1">
        <v>3050</v>
      </c>
      <c r="BC13" s="1">
        <v>3050</v>
      </c>
      <c r="BD13" s="1">
        <f>705+2196+93</f>
        <v>2994</v>
      </c>
      <c r="BE13" s="1">
        <v>2994</v>
      </c>
      <c r="BF13" s="1"/>
      <c r="BG13" s="1"/>
      <c r="BH13" s="1"/>
      <c r="BI13" s="1"/>
      <c r="BJ13" s="1"/>
    </row>
    <row r="14" spans="1:65" x14ac:dyDescent="0.35">
      <c r="A14" s="9" t="s">
        <v>76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8</v>
      </c>
      <c r="AH14" s="11">
        <v>8</v>
      </c>
      <c r="AI14" s="11">
        <v>8</v>
      </c>
      <c r="AJ14" s="11">
        <v>8</v>
      </c>
      <c r="AK14" s="11">
        <v>8</v>
      </c>
      <c r="AL14" s="11">
        <v>8</v>
      </c>
      <c r="AM14" s="11">
        <v>8</v>
      </c>
      <c r="AN14" s="11">
        <v>8</v>
      </c>
      <c r="AO14" s="17">
        <v>8</v>
      </c>
      <c r="AP14" s="17">
        <v>8</v>
      </c>
      <c r="AQ14" s="12">
        <v>8</v>
      </c>
      <c r="AR14" s="17">
        <v>8</v>
      </c>
      <c r="AS14" s="17">
        <v>8</v>
      </c>
      <c r="AT14" s="17">
        <v>8</v>
      </c>
      <c r="AU14" s="17">
        <v>8</v>
      </c>
      <c r="AV14" s="17">
        <v>8</v>
      </c>
      <c r="AW14" s="17">
        <v>8</v>
      </c>
      <c r="AX14" s="17">
        <v>8</v>
      </c>
      <c r="AY14" s="17">
        <v>8</v>
      </c>
      <c r="AZ14" s="17">
        <v>8</v>
      </c>
      <c r="BA14" s="17">
        <v>8</v>
      </c>
      <c r="BB14" s="17">
        <v>8</v>
      </c>
      <c r="BC14" s="17">
        <v>87</v>
      </c>
      <c r="BD14" s="17">
        <v>87</v>
      </c>
      <c r="BE14" s="17">
        <v>87</v>
      </c>
      <c r="BF14" s="1"/>
      <c r="BG14" s="1"/>
      <c r="BH14" s="1"/>
      <c r="BI14" s="1"/>
      <c r="BJ14" s="1"/>
    </row>
    <row r="15" spans="1:65" x14ac:dyDescent="0.35">
      <c r="A15" s="10" t="s">
        <v>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</v>
      </c>
      <c r="AC15" s="11">
        <v>1</v>
      </c>
      <c r="AD15" s="11">
        <v>1</v>
      </c>
      <c r="AE15" s="11">
        <v>4</v>
      </c>
      <c r="AF15" s="11">
        <v>4</v>
      </c>
      <c r="AG15" s="11">
        <v>4</v>
      </c>
      <c r="AH15" s="11">
        <v>4</v>
      </c>
      <c r="AI15" s="11">
        <v>4</v>
      </c>
      <c r="AJ15" s="11">
        <v>4</v>
      </c>
      <c r="AK15" s="11">
        <v>4</v>
      </c>
      <c r="AL15" s="11">
        <v>4</v>
      </c>
      <c r="AM15" s="11">
        <v>4</v>
      </c>
      <c r="AN15" s="11">
        <v>4</v>
      </c>
      <c r="AO15" s="17">
        <v>4</v>
      </c>
      <c r="AP15" s="17">
        <v>4</v>
      </c>
      <c r="AQ15" s="17">
        <v>23</v>
      </c>
      <c r="AR15" s="17">
        <v>28</v>
      </c>
      <c r="AS15" s="17">
        <v>28</v>
      </c>
      <c r="AT15" s="17">
        <v>28</v>
      </c>
      <c r="AU15" s="17">
        <v>28</v>
      </c>
      <c r="AV15" s="17">
        <v>28</v>
      </c>
      <c r="AW15" s="17">
        <v>28</v>
      </c>
      <c r="AX15" s="17">
        <v>28</v>
      </c>
      <c r="AY15" s="1">
        <v>188</v>
      </c>
      <c r="AZ15" s="17">
        <v>196</v>
      </c>
      <c r="BA15" s="17">
        <v>196</v>
      </c>
      <c r="BB15" s="17">
        <v>198</v>
      </c>
      <c r="BC15" s="17">
        <v>208</v>
      </c>
      <c r="BD15" s="1">
        <v>214</v>
      </c>
      <c r="BE15" s="17">
        <v>217</v>
      </c>
      <c r="BF15" s="1"/>
      <c r="BG15" s="1"/>
      <c r="BH15" s="1"/>
      <c r="BI15" s="1"/>
      <c r="BJ15" s="1"/>
    </row>
    <row r="16" spans="1:65" x14ac:dyDescent="0.35">
      <c r="A16" s="9" t="s">
        <v>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2</v>
      </c>
      <c r="Y16" s="11">
        <v>2</v>
      </c>
      <c r="Z16" s="11">
        <v>2</v>
      </c>
      <c r="AA16" s="11">
        <v>2</v>
      </c>
      <c r="AB16" s="11">
        <v>2</v>
      </c>
      <c r="AC16" s="11">
        <v>2</v>
      </c>
      <c r="AD16" s="11">
        <v>2</v>
      </c>
      <c r="AE16" s="11">
        <v>2</v>
      </c>
      <c r="AF16" s="11">
        <v>2</v>
      </c>
      <c r="AG16" s="11">
        <v>2</v>
      </c>
      <c r="AH16" s="11">
        <v>2</v>
      </c>
      <c r="AI16" s="11">
        <v>2</v>
      </c>
      <c r="AJ16" s="11">
        <v>2</v>
      </c>
      <c r="AK16" s="11">
        <v>2</v>
      </c>
      <c r="AL16" s="11">
        <v>2</v>
      </c>
      <c r="AM16" s="11">
        <v>2</v>
      </c>
      <c r="AN16" s="11">
        <v>2</v>
      </c>
      <c r="AO16" s="17">
        <v>2</v>
      </c>
      <c r="AP16" s="17">
        <v>2</v>
      </c>
      <c r="AQ16" s="17">
        <v>2</v>
      </c>
      <c r="AR16" s="17">
        <v>2</v>
      </c>
      <c r="AS16" s="17">
        <v>2</v>
      </c>
      <c r="AT16" s="17">
        <v>2</v>
      </c>
      <c r="AU16" s="17">
        <v>2</v>
      </c>
      <c r="AV16" s="17">
        <v>2</v>
      </c>
      <c r="AW16" s="17">
        <v>2</v>
      </c>
      <c r="AX16" s="17">
        <v>11</v>
      </c>
      <c r="AY16" s="17">
        <v>14</v>
      </c>
      <c r="AZ16" s="17">
        <v>17</v>
      </c>
      <c r="BA16" s="17">
        <v>17</v>
      </c>
      <c r="BB16" s="17">
        <v>19</v>
      </c>
      <c r="BC16" s="17">
        <v>19</v>
      </c>
      <c r="BD16" s="17">
        <v>19</v>
      </c>
      <c r="BE16" s="17">
        <v>19</v>
      </c>
      <c r="BF16" s="1"/>
      <c r="BG16" s="1"/>
      <c r="BH16" s="1"/>
      <c r="BI16" s="1"/>
      <c r="BJ16" s="1"/>
    </row>
    <row r="17" spans="1:62" x14ac:dyDescent="0.35">
      <c r="A17" s="9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1</v>
      </c>
      <c r="AF17" s="11">
        <v>1</v>
      </c>
      <c r="AG17" s="11">
        <v>1</v>
      </c>
      <c r="AH17" s="11">
        <v>1</v>
      </c>
      <c r="AI17" s="11">
        <v>1</v>
      </c>
      <c r="AJ17" s="11">
        <v>1</v>
      </c>
      <c r="AK17" s="11">
        <v>1</v>
      </c>
      <c r="AL17" s="11">
        <v>5</v>
      </c>
      <c r="AM17" s="11">
        <v>1357</v>
      </c>
      <c r="AN17" s="11">
        <v>4704</v>
      </c>
      <c r="AO17" s="17">
        <v>6186</v>
      </c>
      <c r="AP17" s="17">
        <v>6186</v>
      </c>
      <c r="AQ17" s="17">
        <v>13647</v>
      </c>
      <c r="AR17" s="17">
        <v>16983</v>
      </c>
      <c r="AS17" s="17">
        <v>19729</v>
      </c>
      <c r="AT17" s="1">
        <v>19797</v>
      </c>
      <c r="AU17" s="17">
        <v>22398</v>
      </c>
      <c r="AV17" s="17">
        <v>22398</v>
      </c>
      <c r="AW17" s="17">
        <v>22398</v>
      </c>
      <c r="AX17" s="17">
        <v>39527</v>
      </c>
      <c r="AY17" s="1">
        <v>45916</v>
      </c>
      <c r="AZ17" s="1">
        <v>53227</v>
      </c>
      <c r="BA17" s="1">
        <v>74592</v>
      </c>
      <c r="BB17" s="1">
        <v>83832</v>
      </c>
      <c r="BC17" s="1">
        <v>91084</v>
      </c>
      <c r="BD17" s="1">
        <v>113361</v>
      </c>
      <c r="BE17" s="1">
        <v>127370</v>
      </c>
      <c r="BF17" s="1"/>
      <c r="BG17" s="1"/>
      <c r="BH17" s="1"/>
      <c r="BI17" s="1"/>
      <c r="BJ17" s="1"/>
    </row>
    <row r="18" spans="1:62" x14ac:dyDescent="0.35">
      <c r="A18" s="9" t="s">
        <v>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1</v>
      </c>
      <c r="AF18" s="11">
        <v>1</v>
      </c>
      <c r="AG18" s="11">
        <v>1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2</v>
      </c>
      <c r="AN18" s="11">
        <v>17</v>
      </c>
      <c r="AO18" s="17">
        <v>17</v>
      </c>
      <c r="AP18" s="17">
        <v>17</v>
      </c>
      <c r="AQ18" s="17">
        <v>17</v>
      </c>
      <c r="AR18" s="17">
        <v>17</v>
      </c>
      <c r="AS18" s="17">
        <v>17</v>
      </c>
      <c r="AT18" s="17">
        <v>17</v>
      </c>
      <c r="AU18" s="17">
        <v>17</v>
      </c>
      <c r="AV18" s="17">
        <v>17</v>
      </c>
      <c r="AW18" s="17">
        <v>17</v>
      </c>
      <c r="AX18" s="17">
        <v>18</v>
      </c>
      <c r="AY18" s="17">
        <v>40</v>
      </c>
      <c r="AZ18" s="17">
        <v>238</v>
      </c>
      <c r="BA18" s="17">
        <v>238</v>
      </c>
      <c r="BB18" s="1">
        <v>238</v>
      </c>
      <c r="BC18" s="17">
        <v>106</v>
      </c>
      <c r="BD18" s="17">
        <v>136</v>
      </c>
      <c r="BE18" s="17">
        <v>136</v>
      </c>
      <c r="BF18" s="1"/>
      <c r="BG18" s="1"/>
      <c r="BH18" s="1"/>
      <c r="BI18" s="1"/>
      <c r="BJ18" s="1"/>
    </row>
    <row r="19" spans="1:62" x14ac:dyDescent="0.35">
      <c r="A19" s="8" t="s">
        <v>88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2</v>
      </c>
      <c r="Y19" s="11">
        <v>5</v>
      </c>
      <c r="Z19" s="11">
        <v>6</v>
      </c>
      <c r="AA19" s="11">
        <v>6</v>
      </c>
      <c r="AB19" s="11">
        <v>11</v>
      </c>
      <c r="AC19" s="11">
        <v>11</v>
      </c>
      <c r="AD19" s="11">
        <v>11</v>
      </c>
      <c r="AE19" s="11">
        <v>11</v>
      </c>
      <c r="AF19" s="11">
        <v>11</v>
      </c>
      <c r="AG19" s="11">
        <v>11</v>
      </c>
      <c r="AH19" s="11">
        <v>11</v>
      </c>
      <c r="AI19" s="11">
        <v>13</v>
      </c>
      <c r="AJ19" s="11">
        <v>13</v>
      </c>
      <c r="AK19" s="11">
        <v>13</v>
      </c>
      <c r="AL19" s="11">
        <v>13</v>
      </c>
      <c r="AM19" s="11">
        <v>13</v>
      </c>
      <c r="AN19" s="11">
        <v>13</v>
      </c>
      <c r="AO19" s="17">
        <v>13</v>
      </c>
      <c r="AP19" s="17">
        <v>13</v>
      </c>
      <c r="AQ19" s="17">
        <v>20</v>
      </c>
      <c r="AR19" s="17">
        <v>20</v>
      </c>
      <c r="AS19" s="17">
        <v>20</v>
      </c>
      <c r="AT19" s="17">
        <v>20</v>
      </c>
      <c r="AU19" s="17">
        <v>20</v>
      </c>
      <c r="AV19" s="17">
        <v>20</v>
      </c>
      <c r="AW19" s="17">
        <v>20</v>
      </c>
      <c r="AX19" s="17">
        <v>20</v>
      </c>
      <c r="AY19" s="17">
        <v>20</v>
      </c>
      <c r="AZ19" s="17">
        <v>20</v>
      </c>
      <c r="BA19" s="17">
        <v>20</v>
      </c>
      <c r="BB19" s="17">
        <v>20</v>
      </c>
      <c r="BC19" s="17">
        <v>20</v>
      </c>
      <c r="BD19" s="17">
        <v>20</v>
      </c>
      <c r="BE19" s="17">
        <v>20</v>
      </c>
      <c r="BF19" s="1"/>
      <c r="BG19" s="1"/>
      <c r="BH19" s="1"/>
      <c r="BI19" s="1"/>
      <c r="BJ19" s="1"/>
    </row>
    <row r="20" spans="1:62" x14ac:dyDescent="0.35">
      <c r="A20" s="8" t="s">
        <v>89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9</v>
      </c>
      <c r="AH20" s="11">
        <v>9</v>
      </c>
      <c r="AI20" s="11">
        <v>21</v>
      </c>
      <c r="AJ20" s="11">
        <v>21</v>
      </c>
      <c r="AK20" s="11">
        <v>21</v>
      </c>
      <c r="AL20" s="11">
        <v>44</v>
      </c>
      <c r="AM20" s="11">
        <v>672</v>
      </c>
      <c r="AN20" s="11">
        <v>672</v>
      </c>
      <c r="AO20" s="17">
        <v>672</v>
      </c>
      <c r="AP20" s="17">
        <v>672</v>
      </c>
      <c r="AQ20" s="17">
        <v>672</v>
      </c>
      <c r="AR20" s="17">
        <v>672</v>
      </c>
      <c r="AS20" s="17">
        <v>672</v>
      </c>
      <c r="AT20" s="1">
        <v>2006</v>
      </c>
      <c r="AU20" s="17">
        <v>2006</v>
      </c>
      <c r="AV20" s="17">
        <v>2006</v>
      </c>
      <c r="AW20" s="17">
        <v>2006</v>
      </c>
      <c r="AX20" s="17">
        <v>2680</v>
      </c>
      <c r="AY20" s="1">
        <v>2680</v>
      </c>
      <c r="AZ20" s="1">
        <v>2680</v>
      </c>
      <c r="BA20" s="1">
        <v>2680</v>
      </c>
      <c r="BB20" s="1">
        <v>2680</v>
      </c>
      <c r="BC20" s="1">
        <v>2680</v>
      </c>
      <c r="BD20" s="1">
        <v>2680</v>
      </c>
      <c r="BE20" s="1">
        <v>2680</v>
      </c>
      <c r="BF20" s="1"/>
      <c r="BG20" s="1"/>
      <c r="BH20" s="1"/>
      <c r="BI20" s="1"/>
      <c r="BJ20" s="1"/>
    </row>
    <row r="21" spans="1:62" x14ac:dyDescent="0.35">
      <c r="A21" s="8" t="s">
        <v>90</v>
      </c>
      <c r="B21" s="11">
        <v>0</v>
      </c>
      <c r="C21" s="11">
        <v>0</v>
      </c>
      <c r="D21" s="11">
        <v>1</v>
      </c>
      <c r="E21" s="11">
        <v>1</v>
      </c>
      <c r="F21" s="11">
        <v>4</v>
      </c>
      <c r="G21" s="11">
        <v>4</v>
      </c>
      <c r="H21" s="11">
        <v>45</v>
      </c>
      <c r="I21" s="11">
        <v>45</v>
      </c>
      <c r="J21" s="11">
        <v>56</v>
      </c>
      <c r="K21" s="11">
        <v>325</v>
      </c>
      <c r="L21" s="11">
        <v>450</v>
      </c>
      <c r="M21" s="11">
        <v>450</v>
      </c>
      <c r="N21" s="11">
        <v>559</v>
      </c>
      <c r="O21" s="11">
        <v>639</v>
      </c>
      <c r="P21" s="11">
        <v>952</v>
      </c>
      <c r="Q21" s="11">
        <v>1161</v>
      </c>
      <c r="R21" s="11">
        <v>1357</v>
      </c>
      <c r="S21" s="11">
        <v>1357</v>
      </c>
      <c r="T21" s="11">
        <v>1357</v>
      </c>
      <c r="U21" s="11">
        <v>1699</v>
      </c>
      <c r="V21" s="11">
        <v>1939</v>
      </c>
      <c r="W21" s="11">
        <v>1939</v>
      </c>
      <c r="X21" s="11">
        <v>1939</v>
      </c>
      <c r="Y21" s="11">
        <v>2621</v>
      </c>
      <c r="Z21" s="11">
        <v>2621</v>
      </c>
      <c r="AA21" s="11">
        <v>3243</v>
      </c>
      <c r="AB21" s="11">
        <v>3243</v>
      </c>
      <c r="AC21" s="11">
        <v>3243</v>
      </c>
      <c r="AD21" s="11">
        <v>3243</v>
      </c>
      <c r="AE21" s="11">
        <v>3700</v>
      </c>
      <c r="AF21" s="11">
        <v>3700</v>
      </c>
      <c r="AG21" s="11">
        <v>3700</v>
      </c>
      <c r="AH21" s="11">
        <v>3700</v>
      </c>
      <c r="AI21" s="11">
        <v>3700</v>
      </c>
      <c r="AJ21" s="11">
        <v>3700</v>
      </c>
      <c r="AK21" s="11">
        <v>3700</v>
      </c>
      <c r="AL21" s="11">
        <v>3700</v>
      </c>
      <c r="AM21" s="11">
        <v>3700</v>
      </c>
      <c r="AN21" s="11">
        <v>3700</v>
      </c>
      <c r="AO21" s="17">
        <v>3700</v>
      </c>
      <c r="AP21" s="17">
        <v>3700</v>
      </c>
      <c r="AQ21" s="17">
        <v>3737</v>
      </c>
      <c r="AR21" s="17">
        <v>3916</v>
      </c>
      <c r="AS21" s="17">
        <v>3916</v>
      </c>
      <c r="AT21" s="17">
        <v>3916</v>
      </c>
      <c r="AU21" s="17">
        <v>3916</v>
      </c>
      <c r="AV21" s="17">
        <v>3916</v>
      </c>
      <c r="AW21" s="17">
        <v>3916</v>
      </c>
      <c r="AX21" s="17">
        <v>3761</v>
      </c>
      <c r="AY21" s="17">
        <v>3761</v>
      </c>
      <c r="AZ21" s="17">
        <v>3761</v>
      </c>
      <c r="BA21" s="1">
        <v>3761</v>
      </c>
      <c r="BB21" s="1">
        <v>3763</v>
      </c>
      <c r="BC21" s="1">
        <v>3763</v>
      </c>
      <c r="BD21" s="1">
        <v>3763</v>
      </c>
      <c r="BE21" s="1">
        <v>3763</v>
      </c>
      <c r="BF21" s="1"/>
      <c r="BG21" s="1"/>
      <c r="BH21" s="1"/>
      <c r="BI21" s="1"/>
      <c r="BJ21" s="1"/>
    </row>
    <row r="22" spans="1:62" x14ac:dyDescent="0.35">
      <c r="A22" s="8" t="s">
        <v>91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784</v>
      </c>
      <c r="R22" s="11">
        <v>3032</v>
      </c>
      <c r="S22" s="11">
        <v>7537</v>
      </c>
      <c r="T22" s="11">
        <v>8034</v>
      </c>
      <c r="U22" s="11">
        <v>8034</v>
      </c>
      <c r="V22" s="11">
        <v>8094</v>
      </c>
      <c r="W22" s="11">
        <v>38656</v>
      </c>
      <c r="X22" s="11">
        <v>52993</v>
      </c>
      <c r="Y22" s="11">
        <v>77338</v>
      </c>
      <c r="Z22" s="11">
        <v>89738</v>
      </c>
      <c r="AA22" s="11">
        <v>135853</v>
      </c>
      <c r="AB22" s="11">
        <v>165451</v>
      </c>
      <c r="AC22" s="11">
        <v>193413</v>
      </c>
      <c r="AD22" s="11">
        <v>251951</v>
      </c>
      <c r="AE22" s="11">
        <v>281921</v>
      </c>
      <c r="AF22" s="11">
        <v>307933</v>
      </c>
      <c r="AG22" s="11">
        <v>370212</v>
      </c>
      <c r="AH22" s="11">
        <v>370212</v>
      </c>
      <c r="AI22" s="11">
        <v>370212</v>
      </c>
      <c r="AJ22" s="11">
        <v>429492</v>
      </c>
      <c r="AK22" s="11">
        <v>429492</v>
      </c>
      <c r="AL22" s="11">
        <v>467150</v>
      </c>
      <c r="AM22" s="11">
        <v>486390</v>
      </c>
      <c r="AN22" s="11">
        <v>486390</v>
      </c>
      <c r="AO22" s="17">
        <v>486390</v>
      </c>
      <c r="AP22" s="17">
        <v>486390</v>
      </c>
      <c r="AQ22" s="17">
        <v>486390</v>
      </c>
      <c r="AR22" s="17">
        <v>486390</v>
      </c>
      <c r="AS22" s="17">
        <v>486390</v>
      </c>
      <c r="AT22" s="17">
        <v>499000</v>
      </c>
      <c r="AU22" s="1">
        <v>499000</v>
      </c>
      <c r="AV22" s="17">
        <v>499000</v>
      </c>
      <c r="AW22" s="17">
        <v>499000</v>
      </c>
      <c r="AX22" s="17">
        <v>499000</v>
      </c>
      <c r="AY22" s="1">
        <v>524381</v>
      </c>
      <c r="AZ22" s="17">
        <v>524381</v>
      </c>
      <c r="BA22" s="17">
        <v>524381</v>
      </c>
      <c r="BB22" s="1">
        <v>537712</v>
      </c>
      <c r="BC22" s="17">
        <v>539004</v>
      </c>
      <c r="BD22" s="17">
        <v>539183</v>
      </c>
      <c r="BE22" s="17">
        <v>539183</v>
      </c>
      <c r="BF22" s="1"/>
      <c r="BG22" s="1"/>
      <c r="BH22" s="1"/>
      <c r="BI22" s="1"/>
      <c r="BJ22" s="1"/>
    </row>
    <row r="23" spans="1:62" x14ac:dyDescent="0.35">
      <c r="A23" s="9" t="s">
        <v>17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7">
        <v>1</v>
      </c>
      <c r="AP23" s="17">
        <v>1</v>
      </c>
      <c r="AQ23" s="17">
        <v>1</v>
      </c>
      <c r="AR23" s="17">
        <v>1</v>
      </c>
      <c r="AS23" s="17">
        <v>1</v>
      </c>
      <c r="AT23" s="17">
        <v>1</v>
      </c>
      <c r="AU23" s="17">
        <v>1</v>
      </c>
      <c r="AV23" s="17">
        <v>1</v>
      </c>
      <c r="AW23" s="17">
        <v>1</v>
      </c>
      <c r="AX23" s="17">
        <v>1</v>
      </c>
      <c r="AY23" s="17">
        <v>1</v>
      </c>
      <c r="AZ23" s="17">
        <v>7</v>
      </c>
      <c r="BA23" s="17">
        <v>10</v>
      </c>
      <c r="BB23" s="17">
        <v>10</v>
      </c>
      <c r="BC23" s="17">
        <v>10</v>
      </c>
      <c r="BD23" s="17">
        <v>10</v>
      </c>
      <c r="BE23" s="17">
        <v>10</v>
      </c>
      <c r="BF23" s="1"/>
      <c r="BG23" s="1"/>
      <c r="BH23" s="1"/>
      <c r="BI23" s="1"/>
      <c r="BJ23" s="1"/>
    </row>
    <row r="24" spans="1:62" x14ac:dyDescent="0.35">
      <c r="A24" s="9" t="s">
        <v>10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1308</v>
      </c>
      <c r="AB24" s="11">
        <v>1520</v>
      </c>
      <c r="AC24" s="11">
        <v>1616</v>
      </c>
      <c r="AD24" s="11">
        <v>1783</v>
      </c>
      <c r="AE24" s="11">
        <v>1977</v>
      </c>
      <c r="AF24" s="11">
        <v>2353</v>
      </c>
      <c r="AG24" s="11">
        <v>2353</v>
      </c>
      <c r="AH24" s="11">
        <v>3583</v>
      </c>
      <c r="AI24" s="11">
        <v>5114</v>
      </c>
      <c r="AJ24" s="11">
        <v>8040</v>
      </c>
      <c r="AK24" s="11">
        <v>8040</v>
      </c>
      <c r="AL24" s="11">
        <v>16443</v>
      </c>
      <c r="AM24" s="11">
        <v>16443</v>
      </c>
      <c r="AN24" s="11">
        <v>16443</v>
      </c>
      <c r="AO24" s="17">
        <v>16443</v>
      </c>
      <c r="AP24" s="17">
        <v>16443</v>
      </c>
      <c r="AQ24" s="17">
        <v>16443</v>
      </c>
      <c r="AR24" s="17">
        <v>16443</v>
      </c>
      <c r="AS24" s="17">
        <v>16443</v>
      </c>
      <c r="AT24" s="17">
        <v>93274</v>
      </c>
      <c r="AU24" s="17">
        <v>93274</v>
      </c>
      <c r="AV24" s="17">
        <v>123229</v>
      </c>
      <c r="AW24" s="17">
        <v>123229</v>
      </c>
      <c r="AX24" s="17">
        <v>135383</v>
      </c>
      <c r="AY24" s="1">
        <v>135383</v>
      </c>
      <c r="AZ24" s="1">
        <v>135383</v>
      </c>
      <c r="BA24" s="17">
        <v>135383</v>
      </c>
      <c r="BB24" s="17">
        <v>135383</v>
      </c>
      <c r="BC24" s="17">
        <v>135383</v>
      </c>
      <c r="BD24" s="1">
        <v>135383</v>
      </c>
      <c r="BE24" s="1">
        <v>137655</v>
      </c>
      <c r="BF24" s="1"/>
      <c r="BG24" s="1"/>
      <c r="BH24" s="1"/>
      <c r="BI24" s="1"/>
      <c r="BJ24" s="1"/>
    </row>
    <row r="25" spans="1:62" x14ac:dyDescent="0.35">
      <c r="A25" s="9" t="s">
        <v>77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"/>
      <c r="BG25" s="1"/>
      <c r="BH25" s="1"/>
      <c r="BI25" s="1"/>
      <c r="BJ25" s="1"/>
    </row>
    <row r="26" spans="1:62" x14ac:dyDescent="0.35">
      <c r="A26" s="10" t="s">
        <v>3</v>
      </c>
      <c r="B26" s="11">
        <v>1</v>
      </c>
      <c r="C26" s="11">
        <v>1</v>
      </c>
      <c r="D26" s="11">
        <v>1</v>
      </c>
      <c r="E26" s="11">
        <v>2</v>
      </c>
      <c r="F26" s="11">
        <v>4</v>
      </c>
      <c r="G26" s="11">
        <v>4</v>
      </c>
      <c r="H26" s="11">
        <v>5</v>
      </c>
      <c r="I26" s="11">
        <v>7</v>
      </c>
      <c r="J26" s="11">
        <v>17</v>
      </c>
      <c r="K26" s="11">
        <v>42</v>
      </c>
      <c r="L26" s="11">
        <v>31</v>
      </c>
      <c r="M26" s="11">
        <v>32</v>
      </c>
      <c r="N26" s="11">
        <v>35</v>
      </c>
      <c r="O26" s="11">
        <v>36</v>
      </c>
      <c r="P26" s="11">
        <v>42</v>
      </c>
      <c r="Q26" s="11">
        <v>46</v>
      </c>
      <c r="R26" s="11">
        <v>52</v>
      </c>
      <c r="S26" s="11">
        <v>65</v>
      </c>
      <c r="T26" s="11">
        <v>81</v>
      </c>
      <c r="U26" s="11">
        <v>122</v>
      </c>
      <c r="V26" s="11">
        <v>176</v>
      </c>
      <c r="W26" s="11">
        <v>222</v>
      </c>
      <c r="X26" s="11">
        <v>246</v>
      </c>
      <c r="Y26" s="11">
        <v>318</v>
      </c>
      <c r="Z26" s="11">
        <v>390</v>
      </c>
      <c r="AA26" s="11">
        <v>390</v>
      </c>
      <c r="AB26" s="11">
        <v>390</v>
      </c>
      <c r="AC26" s="11">
        <v>601</v>
      </c>
      <c r="AD26" s="11">
        <v>881</v>
      </c>
      <c r="AE26" s="11">
        <v>881</v>
      </c>
      <c r="AF26" s="11">
        <v>1283</v>
      </c>
      <c r="AG26" s="11">
        <v>1283</v>
      </c>
      <c r="AH26" s="11">
        <v>1754</v>
      </c>
      <c r="AI26" s="11">
        <v>1754</v>
      </c>
      <c r="AJ26" s="11">
        <v>2206</v>
      </c>
      <c r="AK26" s="11">
        <v>2206</v>
      </c>
      <c r="AL26" s="11">
        <v>5556</v>
      </c>
      <c r="AM26" s="11">
        <v>5556</v>
      </c>
      <c r="AN26" s="11">
        <v>6168</v>
      </c>
      <c r="AO26" s="17">
        <v>6168</v>
      </c>
      <c r="AP26" s="17">
        <v>8613</v>
      </c>
      <c r="AQ26" s="17">
        <v>8613</v>
      </c>
      <c r="AR26" s="17">
        <v>9663</v>
      </c>
      <c r="AS26" s="17">
        <v>9663</v>
      </c>
      <c r="AT26" s="17">
        <v>11497</v>
      </c>
      <c r="AU26" s="17">
        <v>11497</v>
      </c>
      <c r="AV26" s="17">
        <v>7870</v>
      </c>
      <c r="AW26" s="17">
        <v>7870</v>
      </c>
      <c r="AX26" s="17">
        <v>13192</v>
      </c>
      <c r="AY26" s="17">
        <v>13192</v>
      </c>
      <c r="AZ26" s="1">
        <v>14070</v>
      </c>
      <c r="BA26" s="17">
        <v>14070</v>
      </c>
      <c r="BB26" s="17">
        <v>14070</v>
      </c>
      <c r="BC26" s="1">
        <v>14070</v>
      </c>
      <c r="BD26" s="17">
        <v>14070</v>
      </c>
      <c r="BE26" s="17">
        <v>16279</v>
      </c>
      <c r="BF26" s="1"/>
      <c r="BG26" s="1"/>
      <c r="BH26" s="1"/>
      <c r="BI26" s="1"/>
      <c r="BJ26" s="1"/>
    </row>
    <row r="27" spans="1:62" x14ac:dyDescent="0.35">
      <c r="A27" s="8" t="s">
        <v>92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5</v>
      </c>
      <c r="AB27" s="11">
        <v>5</v>
      </c>
      <c r="AC27" s="11">
        <v>5</v>
      </c>
      <c r="AD27" s="11">
        <v>5</v>
      </c>
      <c r="AE27" s="11">
        <v>5</v>
      </c>
      <c r="AF27" s="11">
        <v>5</v>
      </c>
      <c r="AG27" s="11">
        <v>5</v>
      </c>
      <c r="AH27" s="11">
        <v>5</v>
      </c>
      <c r="AI27" s="11">
        <v>5</v>
      </c>
      <c r="AJ27" s="11">
        <v>5</v>
      </c>
      <c r="AK27" s="11">
        <v>5</v>
      </c>
      <c r="AL27" s="11">
        <v>5</v>
      </c>
      <c r="AM27" s="11">
        <v>5</v>
      </c>
      <c r="AN27" s="11">
        <v>5</v>
      </c>
      <c r="AO27" s="17">
        <v>5</v>
      </c>
      <c r="AP27" s="17">
        <v>5</v>
      </c>
      <c r="AQ27" s="17">
        <v>1653</v>
      </c>
      <c r="AR27" s="17">
        <v>2852</v>
      </c>
      <c r="AS27" s="17">
        <v>2852</v>
      </c>
      <c r="AT27" s="17">
        <v>2852</v>
      </c>
      <c r="AU27" s="17">
        <v>2852</v>
      </c>
      <c r="AV27" s="17">
        <v>2852</v>
      </c>
      <c r="AW27" s="17">
        <v>2852</v>
      </c>
      <c r="AX27" s="17">
        <v>2852</v>
      </c>
      <c r="AY27" s="17">
        <v>3096</v>
      </c>
      <c r="AZ27" s="17">
        <v>3096</v>
      </c>
      <c r="BA27" s="17">
        <v>3096</v>
      </c>
      <c r="BB27" s="17">
        <v>3096</v>
      </c>
      <c r="BC27" s="17">
        <v>3096</v>
      </c>
      <c r="BD27" s="17">
        <v>3096</v>
      </c>
      <c r="BE27" s="17">
        <v>3096</v>
      </c>
      <c r="BF27" s="1"/>
      <c r="BG27" s="1"/>
      <c r="BH27" s="1"/>
      <c r="BI27" s="1"/>
      <c r="BJ27" s="1"/>
    </row>
    <row r="28" spans="1:62" x14ac:dyDescent="0.35">
      <c r="A28" s="8" t="s">
        <v>93</v>
      </c>
      <c r="B28" s="11">
        <v>3</v>
      </c>
      <c r="C28" s="11">
        <v>10</v>
      </c>
      <c r="D28" s="11">
        <v>27</v>
      </c>
      <c r="E28" s="11">
        <v>68</v>
      </c>
      <c r="F28" s="11">
        <v>119</v>
      </c>
      <c r="G28" s="11">
        <v>175</v>
      </c>
      <c r="H28" s="11">
        <v>253</v>
      </c>
      <c r="I28" s="11">
        <v>335</v>
      </c>
      <c r="J28" s="11">
        <v>476</v>
      </c>
      <c r="K28" s="11">
        <v>1936</v>
      </c>
      <c r="L28" s="11">
        <v>2329</v>
      </c>
      <c r="M28" s="11">
        <v>2546</v>
      </c>
      <c r="N28" s="11">
        <v>3004</v>
      </c>
      <c r="O28" s="11">
        <v>3539</v>
      </c>
      <c r="P28" s="11">
        <v>4632</v>
      </c>
      <c r="Q28" s="11">
        <v>5971</v>
      </c>
      <c r="R28" s="11">
        <v>7328</v>
      </c>
      <c r="S28" s="11">
        <v>9328</v>
      </c>
      <c r="T28" s="11">
        <v>11928</v>
      </c>
      <c r="U28" s="11">
        <v>14928</v>
      </c>
      <c r="V28" s="11">
        <v>19328</v>
      </c>
      <c r="W28" s="11">
        <v>24428</v>
      </c>
      <c r="X28" s="11">
        <v>29648</v>
      </c>
      <c r="Y28" s="11">
        <v>36328</v>
      </c>
      <c r="Z28" s="11">
        <v>41728</v>
      </c>
      <c r="AA28" s="11">
        <v>41728</v>
      </c>
      <c r="AB28" s="11">
        <v>41728</v>
      </c>
      <c r="AC28" s="11">
        <v>53328</v>
      </c>
      <c r="AD28" s="11">
        <v>64328</v>
      </c>
      <c r="AE28" s="11">
        <v>64328</v>
      </c>
      <c r="AF28" s="11">
        <v>71068</v>
      </c>
      <c r="AG28" s="11">
        <v>71068</v>
      </c>
      <c r="AH28" s="11">
        <v>74448</v>
      </c>
      <c r="AI28" s="11">
        <v>74448</v>
      </c>
      <c r="AJ28" s="11">
        <v>76728</v>
      </c>
      <c r="AK28" s="11">
        <v>76728</v>
      </c>
      <c r="AL28" s="11">
        <v>77670</v>
      </c>
      <c r="AM28" s="11">
        <v>77670</v>
      </c>
      <c r="AN28" s="11">
        <v>78550</v>
      </c>
      <c r="AO28" s="17">
        <v>78550</v>
      </c>
      <c r="AP28" s="17">
        <v>80240</v>
      </c>
      <c r="AQ28" s="17">
        <v>80240</v>
      </c>
      <c r="AR28" s="17">
        <v>80800</v>
      </c>
      <c r="AS28" s="17">
        <v>80800</v>
      </c>
      <c r="AT28" s="17">
        <v>80800</v>
      </c>
      <c r="AU28" s="17">
        <v>80800</v>
      </c>
      <c r="AV28" s="17">
        <v>80962</v>
      </c>
      <c r="AW28" s="17">
        <v>80962</v>
      </c>
      <c r="AX28" s="17">
        <v>81392</v>
      </c>
      <c r="AY28" s="17">
        <v>81392</v>
      </c>
      <c r="AZ28" s="17">
        <v>81630</v>
      </c>
      <c r="BA28" s="17">
        <v>81630</v>
      </c>
      <c r="BB28" s="17">
        <v>81630</v>
      </c>
      <c r="BC28" s="17">
        <v>81630</v>
      </c>
      <c r="BD28" s="17">
        <v>81630</v>
      </c>
      <c r="BE28" s="17">
        <v>81630</v>
      </c>
      <c r="BF28" s="1"/>
      <c r="BG28" s="1"/>
      <c r="BH28" s="1"/>
      <c r="BI28" s="1"/>
      <c r="BJ28" s="1"/>
    </row>
    <row r="29" spans="1:62" x14ac:dyDescent="0.35">
      <c r="A29" s="9" t="s">
        <v>11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8</v>
      </c>
      <c r="AN29" s="11">
        <v>8</v>
      </c>
      <c r="AO29" s="17">
        <v>8</v>
      </c>
      <c r="AP29" s="17">
        <v>473</v>
      </c>
      <c r="AQ29" s="17">
        <v>473</v>
      </c>
      <c r="AR29" s="17">
        <v>473</v>
      </c>
      <c r="AS29" s="17">
        <v>473</v>
      </c>
      <c r="AT29" s="17">
        <v>473</v>
      </c>
      <c r="AU29" s="17">
        <v>473</v>
      </c>
      <c r="AV29" s="17">
        <v>473</v>
      </c>
      <c r="AW29" s="17">
        <v>473</v>
      </c>
      <c r="AX29" s="17">
        <v>628</v>
      </c>
      <c r="AY29" s="1">
        <v>628</v>
      </c>
      <c r="AZ29" s="1">
        <v>22057</v>
      </c>
      <c r="BA29" s="1">
        <v>22057</v>
      </c>
      <c r="BB29" s="17">
        <v>22057</v>
      </c>
      <c r="BC29" s="17">
        <v>27212</v>
      </c>
      <c r="BD29" s="17">
        <v>27541</v>
      </c>
      <c r="BE29" s="17">
        <v>27541</v>
      </c>
      <c r="BF29" s="1"/>
      <c r="BG29" s="1"/>
      <c r="BH29" s="1"/>
      <c r="BI29" s="1"/>
      <c r="BJ29" s="1"/>
    </row>
    <row r="30" spans="1:62" x14ac:dyDescent="0.35">
      <c r="A30" s="8" t="s">
        <v>94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2</v>
      </c>
      <c r="X30" s="11">
        <v>16</v>
      </c>
      <c r="Y30" s="11">
        <v>16</v>
      </c>
      <c r="Z30" s="11">
        <v>16</v>
      </c>
      <c r="AA30" s="11">
        <v>16</v>
      </c>
      <c r="AB30" s="11">
        <v>16</v>
      </c>
      <c r="AC30" s="11">
        <v>16</v>
      </c>
      <c r="AD30" s="11">
        <v>16</v>
      </c>
      <c r="AE30" s="11">
        <v>16</v>
      </c>
      <c r="AF30" s="11">
        <v>16</v>
      </c>
      <c r="AG30" s="11">
        <v>16</v>
      </c>
      <c r="AH30" s="11">
        <v>16</v>
      </c>
      <c r="AI30" s="11">
        <v>16</v>
      </c>
      <c r="AJ30" s="11">
        <v>16</v>
      </c>
      <c r="AK30" s="11">
        <v>16</v>
      </c>
      <c r="AL30" s="11">
        <v>76</v>
      </c>
      <c r="AM30" s="11">
        <v>76</v>
      </c>
      <c r="AN30" s="11">
        <v>76</v>
      </c>
      <c r="AO30" s="17">
        <v>76</v>
      </c>
      <c r="AP30" s="17">
        <v>76</v>
      </c>
      <c r="AQ30" s="17">
        <v>76</v>
      </c>
      <c r="AR30" s="17">
        <v>76</v>
      </c>
      <c r="AS30" s="17">
        <v>76</v>
      </c>
      <c r="AT30" s="17">
        <v>76</v>
      </c>
      <c r="AU30" s="17">
        <v>76</v>
      </c>
      <c r="AV30" s="17">
        <v>76</v>
      </c>
      <c r="AW30" s="17">
        <v>76</v>
      </c>
      <c r="AX30" s="17">
        <v>76</v>
      </c>
      <c r="AY30" s="17">
        <v>76</v>
      </c>
      <c r="AZ30" s="17">
        <v>76</v>
      </c>
      <c r="BA30" s="17">
        <v>76</v>
      </c>
      <c r="BB30" s="17">
        <v>76</v>
      </c>
      <c r="BC30" s="17">
        <v>76</v>
      </c>
      <c r="BD30" s="1">
        <v>5415</v>
      </c>
      <c r="BE30" s="17">
        <v>5415</v>
      </c>
      <c r="BF30" s="1"/>
      <c r="BG30" s="1"/>
      <c r="BH30" s="1"/>
      <c r="BI30" s="1"/>
      <c r="BJ30" s="1"/>
    </row>
    <row r="31" spans="1:62" x14ac:dyDescent="0.35">
      <c r="A31" s="8" t="s">
        <v>95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14</v>
      </c>
      <c r="U31" s="11">
        <v>632</v>
      </c>
      <c r="V31" s="11">
        <v>3466</v>
      </c>
      <c r="W31" s="11">
        <v>6318</v>
      </c>
      <c r="X31" s="11">
        <v>11816</v>
      </c>
      <c r="Y31" s="11">
        <v>11816</v>
      </c>
      <c r="Z31" s="11">
        <v>11816</v>
      </c>
      <c r="AA31" s="11">
        <v>39357</v>
      </c>
      <c r="AB31" s="11">
        <v>51844</v>
      </c>
      <c r="AC31" s="11">
        <v>51844</v>
      </c>
      <c r="AD31" s="11">
        <v>62436</v>
      </c>
      <c r="AE31" s="11">
        <v>64709</v>
      </c>
      <c r="AF31" s="11">
        <v>64709</v>
      </c>
      <c r="AG31" s="11">
        <v>64709</v>
      </c>
      <c r="AH31" s="11">
        <v>64709</v>
      </c>
      <c r="AI31" s="11">
        <v>64709</v>
      </c>
      <c r="AJ31" s="11">
        <v>64709</v>
      </c>
      <c r="AK31" s="11">
        <v>64709</v>
      </c>
      <c r="AL31" s="11">
        <v>64709</v>
      </c>
      <c r="AM31" s="11">
        <v>64709</v>
      </c>
      <c r="AN31" s="11">
        <v>64709</v>
      </c>
      <c r="AO31" s="17">
        <v>64709</v>
      </c>
      <c r="AP31" s="17">
        <v>64709</v>
      </c>
      <c r="AQ31" s="17">
        <v>64709</v>
      </c>
      <c r="AR31" s="17">
        <v>64709</v>
      </c>
      <c r="AS31" s="17">
        <v>64709</v>
      </c>
      <c r="AT31" s="17">
        <v>64709</v>
      </c>
      <c r="AU31" s="17">
        <v>64709</v>
      </c>
      <c r="AV31" s="17">
        <v>64709</v>
      </c>
      <c r="AW31" s="17">
        <v>64709</v>
      </c>
      <c r="AX31" s="17">
        <v>64709</v>
      </c>
      <c r="AY31" s="17">
        <v>64709</v>
      </c>
      <c r="AZ31" s="17">
        <v>64709</v>
      </c>
      <c r="BA31" s="17">
        <v>64709</v>
      </c>
      <c r="BB31" s="17">
        <v>64709</v>
      </c>
      <c r="BC31" s="17">
        <v>64709</v>
      </c>
      <c r="BD31" s="17">
        <v>64709</v>
      </c>
      <c r="BE31" s="17">
        <v>64709</v>
      </c>
      <c r="BF31" s="1"/>
      <c r="BG31" s="1"/>
      <c r="BH31" s="1"/>
      <c r="BI31" s="1"/>
      <c r="BJ31" s="1"/>
    </row>
    <row r="32" spans="1:62" x14ac:dyDescent="0.35">
      <c r="A32" s="9" t="s">
        <v>12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199</v>
      </c>
      <c r="AU32" s="17">
        <v>199</v>
      </c>
      <c r="AV32" s="17">
        <v>199</v>
      </c>
      <c r="AW32" s="17">
        <v>199</v>
      </c>
      <c r="AX32" s="17">
        <v>1395</v>
      </c>
      <c r="AY32" s="1">
        <v>1395</v>
      </c>
      <c r="AZ32" s="17">
        <v>1395</v>
      </c>
      <c r="BA32" s="17">
        <v>4086</v>
      </c>
      <c r="BB32" s="17">
        <v>4086</v>
      </c>
      <c r="BC32" s="17">
        <v>5352</v>
      </c>
      <c r="BD32" s="17">
        <v>5352</v>
      </c>
      <c r="BE32" s="17">
        <v>5352</v>
      </c>
      <c r="BF32" s="1"/>
      <c r="BG32" s="1"/>
      <c r="BH32" s="1"/>
      <c r="BI32" s="1"/>
      <c r="BJ32" s="1"/>
    </row>
    <row r="33" spans="1:62" x14ac:dyDescent="0.35">
      <c r="A33" s="8" t="s">
        <v>96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1</v>
      </c>
      <c r="AE33" s="11">
        <v>1</v>
      </c>
      <c r="AF33" s="11">
        <v>2</v>
      </c>
      <c r="AG33" s="11">
        <v>4</v>
      </c>
      <c r="AH33" s="11">
        <v>8</v>
      </c>
      <c r="AI33" s="11">
        <v>8</v>
      </c>
      <c r="AJ33" s="11">
        <v>17</v>
      </c>
      <c r="AK33" s="11">
        <v>17</v>
      </c>
      <c r="AL33" s="11">
        <v>19</v>
      </c>
      <c r="AM33" s="11">
        <v>225</v>
      </c>
      <c r="AN33" s="11">
        <v>225</v>
      </c>
      <c r="AO33" s="17">
        <v>248</v>
      </c>
      <c r="AP33" s="17">
        <v>384</v>
      </c>
      <c r="AQ33" s="17">
        <v>384</v>
      </c>
      <c r="AR33" s="17">
        <v>778</v>
      </c>
      <c r="AS33" s="17">
        <v>778</v>
      </c>
      <c r="AT33" s="1">
        <v>968</v>
      </c>
      <c r="AU33" s="1">
        <v>1074</v>
      </c>
      <c r="AV33" s="17">
        <v>1100</v>
      </c>
      <c r="AW33" s="17">
        <v>1100</v>
      </c>
      <c r="AX33" s="17">
        <v>1281</v>
      </c>
      <c r="AY33" s="17">
        <v>1281</v>
      </c>
      <c r="AZ33" s="17">
        <v>1283</v>
      </c>
      <c r="BA33" s="1">
        <v>1459</v>
      </c>
      <c r="BB33" s="1">
        <v>1511</v>
      </c>
      <c r="BC33" s="1">
        <v>1645</v>
      </c>
      <c r="BD33" s="1">
        <v>1669</v>
      </c>
      <c r="BE33" s="1">
        <v>1703</v>
      </c>
      <c r="BF33" s="1"/>
      <c r="BG33" s="1"/>
      <c r="BH33" s="1"/>
      <c r="BI33" s="1"/>
      <c r="BJ33" s="1"/>
    </row>
    <row r="34" spans="1:62" x14ac:dyDescent="0.35">
      <c r="A34" s="8" t="s">
        <v>97</v>
      </c>
      <c r="B34" s="11">
        <v>8</v>
      </c>
      <c r="C34" s="11">
        <v>48</v>
      </c>
      <c r="D34" s="11">
        <v>127</v>
      </c>
      <c r="E34" s="11">
        <v>267</v>
      </c>
      <c r="F34" s="11">
        <v>364</v>
      </c>
      <c r="G34" s="11">
        <v>518</v>
      </c>
      <c r="H34" s="11">
        <v>844</v>
      </c>
      <c r="I34" s="11">
        <v>943</v>
      </c>
      <c r="J34" s="11">
        <v>1058</v>
      </c>
      <c r="K34" s="11">
        <v>4998</v>
      </c>
      <c r="L34" s="11">
        <v>6738</v>
      </c>
      <c r="M34" s="11">
        <v>8771</v>
      </c>
      <c r="N34" s="11">
        <v>10547</v>
      </c>
      <c r="O34" s="11">
        <v>12684</v>
      </c>
      <c r="P34" s="11">
        <v>14784</v>
      </c>
      <c r="Q34" s="11">
        <v>17473</v>
      </c>
      <c r="R34" s="11">
        <v>19145</v>
      </c>
      <c r="S34" s="11">
        <v>21215</v>
      </c>
      <c r="T34" s="11">
        <v>23335</v>
      </c>
      <c r="U34" s="11">
        <v>25695</v>
      </c>
      <c r="V34" s="11">
        <v>28185</v>
      </c>
      <c r="W34" s="11">
        <v>30715</v>
      </c>
      <c r="X34" s="11">
        <v>33235</v>
      </c>
      <c r="Y34" s="11">
        <v>36515</v>
      </c>
      <c r="Z34" s="11">
        <v>36515</v>
      </c>
      <c r="AA34" s="11">
        <v>36515</v>
      </c>
      <c r="AB34" s="11">
        <v>36515</v>
      </c>
      <c r="AC34" s="11">
        <v>45065</v>
      </c>
      <c r="AD34" s="11">
        <v>50455</v>
      </c>
      <c r="AE34" s="11">
        <v>50455</v>
      </c>
      <c r="AF34" s="11">
        <v>54075</v>
      </c>
      <c r="AG34" s="11">
        <v>54075</v>
      </c>
      <c r="AH34" s="11">
        <v>57435</v>
      </c>
      <c r="AI34" s="11">
        <v>57435</v>
      </c>
      <c r="AJ34" s="11">
        <v>60955</v>
      </c>
      <c r="AK34" s="11">
        <v>60955</v>
      </c>
      <c r="AL34" s="11">
        <v>63375</v>
      </c>
      <c r="AM34" s="11">
        <v>63375</v>
      </c>
      <c r="AN34" s="11">
        <v>65765</v>
      </c>
      <c r="AO34" s="17">
        <v>65765</v>
      </c>
      <c r="AP34" s="17">
        <v>67955</v>
      </c>
      <c r="AQ34" s="17">
        <v>67955</v>
      </c>
      <c r="AR34" s="17">
        <v>69855</v>
      </c>
      <c r="AS34" s="17">
        <v>69855</v>
      </c>
      <c r="AT34" s="17">
        <v>69855</v>
      </c>
      <c r="AU34" s="17">
        <v>69855</v>
      </c>
      <c r="AV34" s="17">
        <v>79860</v>
      </c>
      <c r="AW34" s="17">
        <v>79860</v>
      </c>
      <c r="AX34" s="17">
        <v>79860</v>
      </c>
      <c r="AY34" s="17">
        <v>79860</v>
      </c>
      <c r="AZ34" s="1">
        <v>73715</v>
      </c>
      <c r="BA34" s="17">
        <v>73715</v>
      </c>
      <c r="BB34" s="17">
        <v>73715</v>
      </c>
      <c r="BC34" s="17">
        <v>73715</v>
      </c>
      <c r="BD34" s="17">
        <v>73715</v>
      </c>
      <c r="BE34" s="17">
        <v>73715</v>
      </c>
      <c r="BF34" s="1"/>
      <c r="BG34" s="1"/>
      <c r="BH34" s="1"/>
      <c r="BI34" s="1"/>
      <c r="BJ34" s="1"/>
    </row>
    <row r="35" spans="1:62" x14ac:dyDescent="0.35">
      <c r="A35" s="9" t="s">
        <v>21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1</v>
      </c>
      <c r="AB35" s="11">
        <v>1</v>
      </c>
      <c r="AC35" s="11">
        <v>1</v>
      </c>
      <c r="AD35" s="11">
        <v>1</v>
      </c>
      <c r="AE35" s="11">
        <v>1</v>
      </c>
      <c r="AF35" s="11">
        <v>1</v>
      </c>
      <c r="AG35" s="11">
        <v>1</v>
      </c>
      <c r="AH35" s="11">
        <v>1</v>
      </c>
      <c r="AI35" s="11">
        <v>1</v>
      </c>
      <c r="AJ35" s="11">
        <v>1</v>
      </c>
      <c r="AK35" s="11">
        <v>3</v>
      </c>
      <c r="AL35" s="11">
        <v>3</v>
      </c>
      <c r="AM35" s="11">
        <v>7</v>
      </c>
      <c r="AN35" s="11">
        <v>6</v>
      </c>
      <c r="AO35" s="17">
        <v>7</v>
      </c>
      <c r="AP35" s="17">
        <v>7</v>
      </c>
      <c r="AQ35" s="12">
        <v>6</v>
      </c>
      <c r="AR35" s="17">
        <v>6</v>
      </c>
      <c r="AS35" s="17">
        <v>6</v>
      </c>
      <c r="AT35" s="17">
        <v>11</v>
      </c>
      <c r="AU35" s="17">
        <v>12</v>
      </c>
      <c r="AV35" s="17">
        <v>25</v>
      </c>
      <c r="AW35" s="17">
        <v>25</v>
      </c>
      <c r="AX35" s="17">
        <v>87</v>
      </c>
      <c r="AY35" s="17">
        <v>87</v>
      </c>
      <c r="AZ35" s="17">
        <v>95</v>
      </c>
      <c r="BA35" s="17">
        <v>144</v>
      </c>
      <c r="BB35" s="17">
        <v>168</v>
      </c>
      <c r="BC35" s="17">
        <v>171</v>
      </c>
      <c r="BD35" s="17">
        <v>171</v>
      </c>
      <c r="BE35" s="17">
        <v>183</v>
      </c>
      <c r="BF35" s="1"/>
      <c r="BG35" s="1"/>
      <c r="BH35" s="1"/>
      <c r="BI35" s="1"/>
      <c r="BJ35" s="1"/>
    </row>
    <row r="36" spans="1:62" x14ac:dyDescent="0.35">
      <c r="A36" s="8" t="s">
        <v>98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7">
        <v>0</v>
      </c>
      <c r="AP36" s="17">
        <v>0</v>
      </c>
      <c r="AQ36" s="17">
        <v>6</v>
      </c>
      <c r="AR36" s="17">
        <v>6</v>
      </c>
      <c r="AS36" s="17">
        <v>13</v>
      </c>
      <c r="AT36" s="17">
        <v>13</v>
      </c>
      <c r="AU36" s="17">
        <v>13</v>
      </c>
      <c r="AV36" s="17">
        <v>19</v>
      </c>
      <c r="AW36" s="17">
        <v>19</v>
      </c>
      <c r="AX36" s="17">
        <v>19</v>
      </c>
      <c r="AY36" s="1">
        <v>73</v>
      </c>
      <c r="AZ36" s="17">
        <v>73</v>
      </c>
      <c r="BA36" s="17">
        <v>73</v>
      </c>
      <c r="BB36" s="17">
        <v>119</v>
      </c>
      <c r="BC36" s="17">
        <v>119</v>
      </c>
      <c r="BD36" s="17">
        <v>119</v>
      </c>
      <c r="BE36" s="17">
        <v>119</v>
      </c>
      <c r="BF36" s="1"/>
      <c r="BG36" s="1"/>
      <c r="BH36" s="1"/>
      <c r="BI36" s="1"/>
      <c r="BJ36" s="1"/>
    </row>
    <row r="37" spans="1:62" x14ac:dyDescent="0.35">
      <c r="A37" s="9" t="s">
        <v>13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2</v>
      </c>
      <c r="AD37" s="11">
        <v>2</v>
      </c>
      <c r="AE37" s="11">
        <v>2</v>
      </c>
      <c r="AF37" s="11">
        <v>2</v>
      </c>
      <c r="AG37" s="11">
        <v>2</v>
      </c>
      <c r="AH37" s="11">
        <v>2</v>
      </c>
      <c r="AI37" s="11">
        <v>2</v>
      </c>
      <c r="AJ37" s="11">
        <v>9</v>
      </c>
      <c r="AK37" s="11">
        <v>12</v>
      </c>
      <c r="AL37" s="11">
        <v>12</v>
      </c>
      <c r="AM37" s="11">
        <v>16</v>
      </c>
      <c r="AN37" s="11">
        <v>22</v>
      </c>
      <c r="AO37" s="17">
        <v>24</v>
      </c>
      <c r="AP37" s="17">
        <v>24</v>
      </c>
      <c r="AQ37" s="17">
        <v>25</v>
      </c>
      <c r="AR37" s="17">
        <v>25</v>
      </c>
      <c r="AS37" s="17">
        <v>75</v>
      </c>
      <c r="AT37" s="17">
        <v>334</v>
      </c>
      <c r="AU37" s="17">
        <v>582</v>
      </c>
      <c r="AV37" s="17">
        <v>582</v>
      </c>
      <c r="AW37" s="17">
        <v>582</v>
      </c>
      <c r="AX37" s="17">
        <v>582</v>
      </c>
      <c r="AY37" s="1">
        <v>2180</v>
      </c>
      <c r="AZ37" s="1">
        <v>3556</v>
      </c>
      <c r="BA37" s="1">
        <v>3556</v>
      </c>
      <c r="BB37" s="1">
        <v>3556</v>
      </c>
      <c r="BC37" s="1">
        <v>4685</v>
      </c>
      <c r="BD37" s="1">
        <v>4685</v>
      </c>
      <c r="BE37" s="1">
        <v>4685</v>
      </c>
      <c r="BF37" s="1"/>
      <c r="BG37" s="1"/>
      <c r="BH37" s="1"/>
      <c r="BI37" s="1"/>
      <c r="BJ37" s="1"/>
    </row>
    <row r="38" spans="1:62" x14ac:dyDescent="0.35">
      <c r="A38" s="9" t="s">
        <v>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2</v>
      </c>
      <c r="Y38" s="11">
        <v>2</v>
      </c>
      <c r="Z38" s="11">
        <v>2</v>
      </c>
      <c r="AA38" s="11">
        <v>2</v>
      </c>
      <c r="AB38" s="11">
        <v>2</v>
      </c>
      <c r="AC38" s="11">
        <v>2</v>
      </c>
      <c r="AD38" s="11">
        <v>2</v>
      </c>
      <c r="AE38" s="11">
        <v>13</v>
      </c>
      <c r="AF38" s="11">
        <v>13</v>
      </c>
      <c r="AG38" s="11">
        <v>13</v>
      </c>
      <c r="AH38" s="11">
        <v>13</v>
      </c>
      <c r="AI38" s="11">
        <v>13</v>
      </c>
      <c r="AJ38" s="11">
        <v>13</v>
      </c>
      <c r="AK38" s="11">
        <v>13</v>
      </c>
      <c r="AL38" s="11">
        <v>25</v>
      </c>
      <c r="AM38" s="11">
        <v>25</v>
      </c>
      <c r="AN38" s="11">
        <v>27</v>
      </c>
      <c r="AO38" s="17">
        <v>27</v>
      </c>
      <c r="AP38" s="17">
        <v>27</v>
      </c>
      <c r="AQ38" s="17">
        <v>27</v>
      </c>
      <c r="AR38" s="17">
        <v>27</v>
      </c>
      <c r="AS38" s="17">
        <v>27</v>
      </c>
      <c r="AT38" s="17">
        <v>252</v>
      </c>
      <c r="AU38" s="17">
        <v>49</v>
      </c>
      <c r="AV38" s="17">
        <v>60</v>
      </c>
      <c r="AW38" s="17">
        <v>60</v>
      </c>
      <c r="AX38" s="17">
        <v>60</v>
      </c>
      <c r="AY38" s="17">
        <v>60</v>
      </c>
      <c r="AZ38" s="17">
        <v>60</v>
      </c>
      <c r="BA38" s="17">
        <v>54</v>
      </c>
      <c r="BB38" s="17">
        <v>54</v>
      </c>
      <c r="BC38" s="17">
        <v>54</v>
      </c>
      <c r="BD38" s="17">
        <v>54</v>
      </c>
      <c r="BE38" s="17">
        <v>54</v>
      </c>
      <c r="BF38" s="1"/>
      <c r="BG38" s="1"/>
      <c r="BH38" s="1"/>
      <c r="BI38" s="1"/>
      <c r="BJ38" s="1"/>
    </row>
    <row r="39" spans="1:62" x14ac:dyDescent="0.35">
      <c r="A39" s="9" t="s">
        <v>18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1</v>
      </c>
      <c r="AD39" s="11">
        <v>1</v>
      </c>
      <c r="AE39" s="11">
        <v>1</v>
      </c>
      <c r="AF39" s="11">
        <v>1</v>
      </c>
      <c r="AG39" s="11">
        <v>1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>
        <v>1</v>
      </c>
      <c r="AN39" s="11">
        <v>1</v>
      </c>
      <c r="AO39" s="17">
        <v>1</v>
      </c>
      <c r="AP39" s="17">
        <v>1</v>
      </c>
      <c r="AQ39" s="17">
        <v>1</v>
      </c>
      <c r="AR39" s="17">
        <v>1</v>
      </c>
      <c r="AS39" s="17">
        <v>3</v>
      </c>
      <c r="AT39" s="17">
        <v>3</v>
      </c>
      <c r="AU39" s="17">
        <v>5</v>
      </c>
      <c r="AV39" s="17">
        <v>7</v>
      </c>
      <c r="AW39" s="17">
        <v>7</v>
      </c>
      <c r="AX39" s="17">
        <v>7</v>
      </c>
      <c r="AY39" s="17">
        <v>8</v>
      </c>
      <c r="AZ39" s="17">
        <v>8</v>
      </c>
      <c r="BA39" s="17">
        <v>8</v>
      </c>
      <c r="BB39" s="17">
        <v>8</v>
      </c>
      <c r="BC39" s="17">
        <v>8</v>
      </c>
      <c r="BD39" s="17">
        <v>8</v>
      </c>
      <c r="BE39" s="17">
        <v>8</v>
      </c>
      <c r="BF39" s="1"/>
      <c r="BG39" s="1"/>
      <c r="BH39" s="1"/>
      <c r="BI39" s="1"/>
      <c r="BJ39" s="1"/>
    </row>
    <row r="40" spans="1:62" x14ac:dyDescent="0.35">
      <c r="A40" s="9" t="s">
        <v>19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2</v>
      </c>
      <c r="AB40" s="11">
        <v>2</v>
      </c>
      <c r="AC40" s="11">
        <v>3</v>
      </c>
      <c r="AD40" s="11">
        <v>3</v>
      </c>
      <c r="AE40" s="11">
        <v>3</v>
      </c>
      <c r="AF40" s="11">
        <v>3</v>
      </c>
      <c r="AG40" s="11">
        <v>3</v>
      </c>
      <c r="AH40" s="11">
        <v>3</v>
      </c>
      <c r="AI40" s="11">
        <v>3</v>
      </c>
      <c r="AJ40" s="11">
        <v>3</v>
      </c>
      <c r="AK40" s="11">
        <v>3</v>
      </c>
      <c r="AL40" s="11">
        <v>3</v>
      </c>
      <c r="AM40" s="11">
        <v>3</v>
      </c>
      <c r="AN40" s="11">
        <v>3</v>
      </c>
      <c r="AO40" s="17">
        <v>3</v>
      </c>
      <c r="AP40" s="17">
        <v>3</v>
      </c>
      <c r="AQ40" s="17">
        <v>7</v>
      </c>
      <c r="AR40" s="17">
        <v>7</v>
      </c>
      <c r="AS40" s="17">
        <v>7</v>
      </c>
      <c r="AT40" s="17">
        <v>7</v>
      </c>
      <c r="AU40" s="17">
        <v>7</v>
      </c>
      <c r="AV40" s="17">
        <v>7</v>
      </c>
      <c r="AW40" s="17">
        <v>7</v>
      </c>
      <c r="AX40" s="17">
        <v>7</v>
      </c>
      <c r="AY40" s="17">
        <v>7</v>
      </c>
      <c r="AZ40" s="17">
        <v>7</v>
      </c>
      <c r="BA40" s="17">
        <v>11</v>
      </c>
      <c r="BB40" s="17">
        <v>11</v>
      </c>
      <c r="BC40" s="17">
        <v>11</v>
      </c>
      <c r="BD40" s="17">
        <v>29</v>
      </c>
      <c r="BE40" s="17">
        <v>29</v>
      </c>
      <c r="BF40" s="1"/>
      <c r="BG40" s="1"/>
      <c r="BH40" s="1"/>
      <c r="BI40" s="1"/>
      <c r="BJ40" s="1"/>
    </row>
    <row r="41" spans="1:62" x14ac:dyDescent="0.35">
      <c r="A41" s="8" t="s">
        <v>99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1</v>
      </c>
      <c r="X41" s="11">
        <v>1</v>
      </c>
      <c r="Y41" s="11">
        <v>1</v>
      </c>
      <c r="Z41" s="11">
        <v>23</v>
      </c>
      <c r="AA41" s="11">
        <v>139</v>
      </c>
      <c r="AB41" s="11">
        <v>228</v>
      </c>
      <c r="AC41" s="11">
        <v>408</v>
      </c>
      <c r="AD41" s="11">
        <v>685</v>
      </c>
      <c r="AE41" s="11">
        <v>875</v>
      </c>
      <c r="AF41" s="11">
        <v>1265</v>
      </c>
      <c r="AG41" s="11">
        <v>1999</v>
      </c>
      <c r="AH41" s="11">
        <v>3257</v>
      </c>
      <c r="AI41" s="11">
        <v>4735</v>
      </c>
      <c r="AJ41" s="11">
        <v>5305</v>
      </c>
      <c r="AK41" s="11">
        <v>6271</v>
      </c>
      <c r="AL41" s="11">
        <v>7026</v>
      </c>
      <c r="AM41" s="11">
        <v>8299</v>
      </c>
      <c r="AN41" s="11">
        <v>9471</v>
      </c>
      <c r="AO41" s="17">
        <v>10366</v>
      </c>
      <c r="AP41" s="17">
        <v>12968</v>
      </c>
      <c r="AQ41" s="17">
        <v>14470</v>
      </c>
      <c r="AR41" s="17">
        <v>16228</v>
      </c>
      <c r="AS41" s="17">
        <v>17762</v>
      </c>
      <c r="AT41" s="1">
        <v>19023</v>
      </c>
      <c r="AU41" s="17">
        <v>20104</v>
      </c>
      <c r="AV41" s="17">
        <v>20104</v>
      </c>
      <c r="AW41" s="17">
        <v>20104</v>
      </c>
      <c r="AX41" s="17">
        <v>24476</v>
      </c>
      <c r="AY41" s="1">
        <v>26212</v>
      </c>
      <c r="AZ41" s="1">
        <v>26212</v>
      </c>
      <c r="BA41" s="1">
        <v>28305</v>
      </c>
      <c r="BB41" s="1">
        <v>28619</v>
      </c>
      <c r="BC41" s="1">
        <v>24380</v>
      </c>
      <c r="BD41" s="1">
        <v>25827</v>
      </c>
      <c r="BE41" s="1">
        <v>26395</v>
      </c>
      <c r="BF41" s="1"/>
      <c r="BG41" s="1"/>
      <c r="BH41" s="1"/>
      <c r="BI41" s="1"/>
      <c r="BJ41" s="1"/>
    </row>
    <row r="42" spans="1:62" x14ac:dyDescent="0.35">
      <c r="A42" s="10" t="s">
        <v>78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"/>
      <c r="BG42" s="1"/>
      <c r="BH42" s="1"/>
      <c r="BI42" s="1"/>
      <c r="BJ42" s="1"/>
    </row>
    <row r="43" spans="1:62" x14ac:dyDescent="0.35">
      <c r="A43" s="10" t="s">
        <v>0</v>
      </c>
      <c r="B43" s="11">
        <v>9</v>
      </c>
      <c r="C43" s="11">
        <v>25</v>
      </c>
      <c r="D43" s="11">
        <v>31</v>
      </c>
      <c r="E43" s="11">
        <v>45</v>
      </c>
      <c r="F43" s="11">
        <v>56</v>
      </c>
      <c r="G43" s="11">
        <v>83</v>
      </c>
      <c r="H43" s="11">
        <v>104</v>
      </c>
      <c r="I43" s="11">
        <v>114</v>
      </c>
      <c r="J43" s="11">
        <v>127</v>
      </c>
      <c r="K43" s="11">
        <v>507</v>
      </c>
      <c r="L43" s="11">
        <v>544</v>
      </c>
      <c r="M43" s="11">
        <v>554</v>
      </c>
      <c r="N43" s="11">
        <v>569</v>
      </c>
      <c r="O43" s="11">
        <v>567</v>
      </c>
      <c r="P43" s="11">
        <v>579</v>
      </c>
      <c r="Q43" s="11">
        <v>595</v>
      </c>
      <c r="R43" s="11">
        <v>615</v>
      </c>
      <c r="S43" s="11">
        <v>620</v>
      </c>
      <c r="T43" s="11">
        <v>625</v>
      </c>
      <c r="U43" s="11">
        <v>635</v>
      </c>
      <c r="V43" s="11">
        <v>645</v>
      </c>
      <c r="W43" s="11">
        <v>655</v>
      </c>
      <c r="X43" s="11">
        <v>675</v>
      </c>
      <c r="Y43" s="11">
        <v>712</v>
      </c>
      <c r="Z43" s="11">
        <v>762</v>
      </c>
      <c r="AA43" s="11">
        <v>762</v>
      </c>
      <c r="AB43" s="11">
        <v>762</v>
      </c>
      <c r="AC43" s="11">
        <v>822</v>
      </c>
      <c r="AD43" s="11">
        <v>872</v>
      </c>
      <c r="AE43" s="11">
        <v>872</v>
      </c>
      <c r="AF43" s="11">
        <v>942</v>
      </c>
      <c r="AG43" s="11">
        <v>942</v>
      </c>
      <c r="AH43" s="11">
        <v>1002</v>
      </c>
      <c r="AI43" s="11">
        <v>1002</v>
      </c>
      <c r="AJ43" s="11">
        <v>1042</v>
      </c>
      <c r="AK43" s="11">
        <v>1042</v>
      </c>
      <c r="AL43" s="11">
        <v>1087</v>
      </c>
      <c r="AM43" s="11">
        <v>1087</v>
      </c>
      <c r="AN43" s="11">
        <v>1127</v>
      </c>
      <c r="AO43" s="17">
        <v>1127</v>
      </c>
      <c r="AP43" s="17">
        <v>1167</v>
      </c>
      <c r="AQ43" s="17">
        <v>1167</v>
      </c>
      <c r="AR43" s="17">
        <v>1202</v>
      </c>
      <c r="AS43" s="17">
        <v>1202</v>
      </c>
      <c r="AT43" s="17">
        <v>1202</v>
      </c>
      <c r="AU43" s="17">
        <v>1202</v>
      </c>
      <c r="AV43" s="17">
        <v>1156</v>
      </c>
      <c r="AW43" s="17">
        <v>1156</v>
      </c>
      <c r="AX43" s="17">
        <v>1156</v>
      </c>
      <c r="AY43" s="17">
        <v>1156</v>
      </c>
      <c r="AZ43" s="1">
        <v>1535</v>
      </c>
      <c r="BA43" s="17">
        <v>1535</v>
      </c>
      <c r="BB43" s="17">
        <v>1535</v>
      </c>
      <c r="BC43" s="17">
        <v>1535</v>
      </c>
      <c r="BD43" s="17">
        <v>1535</v>
      </c>
      <c r="BE43" s="17">
        <v>1535</v>
      </c>
      <c r="BF43" s="1"/>
      <c r="BG43" s="1"/>
      <c r="BH43" s="1"/>
      <c r="BI43" s="1"/>
      <c r="BJ43" s="1"/>
    </row>
    <row r="44" spans="1:62" x14ac:dyDescent="0.35">
      <c r="A44" s="8" t="s">
        <v>100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11">
        <v>1</v>
      </c>
      <c r="V44" s="11">
        <v>21</v>
      </c>
      <c r="W44" s="11">
        <v>22</v>
      </c>
      <c r="X44" s="11">
        <v>22</v>
      </c>
      <c r="Y44" s="11">
        <v>22</v>
      </c>
      <c r="Z44" s="11">
        <v>22</v>
      </c>
      <c r="AA44" s="11">
        <v>59</v>
      </c>
      <c r="AB44" s="11">
        <v>59</v>
      </c>
      <c r="AC44" s="11">
        <v>59</v>
      </c>
      <c r="AD44" s="11">
        <v>59</v>
      </c>
      <c r="AE44" s="11">
        <v>59</v>
      </c>
      <c r="AF44" s="11">
        <v>59</v>
      </c>
      <c r="AG44" s="11">
        <v>59</v>
      </c>
      <c r="AH44" s="11">
        <v>59</v>
      </c>
      <c r="AI44" s="11">
        <v>59</v>
      </c>
      <c r="AJ44" s="11">
        <v>59</v>
      </c>
      <c r="AK44" s="11">
        <v>59</v>
      </c>
      <c r="AL44" s="11">
        <v>59</v>
      </c>
      <c r="AM44" s="11">
        <v>59</v>
      </c>
      <c r="AN44" s="11">
        <v>59</v>
      </c>
      <c r="AO44" s="17">
        <v>59</v>
      </c>
      <c r="AP44" s="17">
        <v>59</v>
      </c>
      <c r="AQ44" s="17">
        <v>59</v>
      </c>
      <c r="AR44" s="17">
        <v>59</v>
      </c>
      <c r="AS44" s="17">
        <v>59</v>
      </c>
      <c r="AT44" s="17">
        <v>59</v>
      </c>
      <c r="AU44" s="17">
        <v>459</v>
      </c>
      <c r="AV44" s="17">
        <v>459</v>
      </c>
      <c r="AW44" s="17">
        <v>459</v>
      </c>
      <c r="AX44" s="17">
        <v>459</v>
      </c>
      <c r="AY44" s="17">
        <v>459</v>
      </c>
      <c r="AZ44" s="17">
        <v>459</v>
      </c>
      <c r="BA44" s="17">
        <v>459</v>
      </c>
      <c r="BB44" s="17">
        <v>457</v>
      </c>
      <c r="BC44" s="17">
        <v>459</v>
      </c>
      <c r="BD44" s="17">
        <v>459</v>
      </c>
      <c r="BE44" s="17">
        <v>459</v>
      </c>
      <c r="BF44" s="1"/>
      <c r="BG44" s="1"/>
      <c r="BH44" s="1"/>
      <c r="BI44" s="1"/>
      <c r="BJ44" s="1"/>
    </row>
    <row r="45" spans="1:62" x14ac:dyDescent="0.35">
      <c r="A45" s="8" t="s">
        <v>101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1</v>
      </c>
      <c r="P45" s="11">
        <v>1</v>
      </c>
      <c r="Q45" s="11">
        <v>1</v>
      </c>
      <c r="R45" s="11">
        <v>1</v>
      </c>
      <c r="S45" s="11">
        <v>1</v>
      </c>
      <c r="T45" s="11">
        <v>5</v>
      </c>
      <c r="U45" s="11">
        <v>5</v>
      </c>
      <c r="V45" s="11">
        <v>5</v>
      </c>
      <c r="W45" s="11">
        <v>5</v>
      </c>
      <c r="X45" s="11">
        <v>244</v>
      </c>
      <c r="Y45" s="11">
        <v>244</v>
      </c>
      <c r="Z45" s="11">
        <v>244</v>
      </c>
      <c r="AA45" s="11">
        <v>244</v>
      </c>
      <c r="AB45" s="11">
        <v>244</v>
      </c>
      <c r="AC45" s="11">
        <v>244</v>
      </c>
      <c r="AD45" s="11">
        <v>244</v>
      </c>
      <c r="AE45" s="11">
        <v>244</v>
      </c>
      <c r="AF45" s="11">
        <v>244</v>
      </c>
      <c r="AG45" s="11">
        <v>244</v>
      </c>
      <c r="AH45" s="11">
        <v>244</v>
      </c>
      <c r="AI45" s="11">
        <v>244</v>
      </c>
      <c r="AJ45" s="11">
        <v>244</v>
      </c>
      <c r="AK45" s="11">
        <v>244</v>
      </c>
      <c r="AL45" s="11">
        <v>244</v>
      </c>
      <c r="AM45" s="11">
        <v>334</v>
      </c>
      <c r="AN45" s="11">
        <v>334</v>
      </c>
      <c r="AO45" s="17">
        <v>334</v>
      </c>
      <c r="AP45" s="17">
        <v>334</v>
      </c>
      <c r="AQ45" s="17">
        <v>334</v>
      </c>
      <c r="AR45" s="17">
        <v>334</v>
      </c>
      <c r="AS45" s="17">
        <v>334</v>
      </c>
      <c r="AT45" s="17">
        <v>334</v>
      </c>
      <c r="AU45" s="17">
        <v>896</v>
      </c>
      <c r="AV45" s="17">
        <v>896</v>
      </c>
      <c r="AW45" s="17">
        <v>896</v>
      </c>
      <c r="AX45" s="17">
        <v>897</v>
      </c>
      <c r="AY45" s="17">
        <v>877</v>
      </c>
      <c r="AZ45" s="17">
        <v>877</v>
      </c>
      <c r="BA45" s="17">
        <v>877</v>
      </c>
      <c r="BB45" s="17">
        <v>877</v>
      </c>
      <c r="BC45" s="17">
        <v>877</v>
      </c>
      <c r="BD45" s="17">
        <v>883</v>
      </c>
      <c r="BE45" s="17">
        <v>883</v>
      </c>
      <c r="BF45" s="1"/>
      <c r="BG45" s="1"/>
      <c r="BH45" s="1"/>
      <c r="BI45" s="1"/>
      <c r="BJ45" s="1"/>
    </row>
    <row r="46" spans="1:62" x14ac:dyDescent="0.35">
      <c r="A46" s="10" t="s">
        <v>1</v>
      </c>
      <c r="B46" s="11">
        <v>89</v>
      </c>
      <c r="C46" s="11">
        <v>201</v>
      </c>
      <c r="D46" s="11">
        <v>294</v>
      </c>
      <c r="E46" s="11">
        <v>393</v>
      </c>
      <c r="F46" s="11">
        <v>477</v>
      </c>
      <c r="G46" s="11">
        <v>601</v>
      </c>
      <c r="H46" s="11">
        <v>653</v>
      </c>
      <c r="I46" s="11">
        <v>711</v>
      </c>
      <c r="J46" s="11">
        <v>765</v>
      </c>
      <c r="K46" s="11">
        <v>2795</v>
      </c>
      <c r="L46" s="11">
        <v>3341</v>
      </c>
      <c r="M46" s="11">
        <v>3422</v>
      </c>
      <c r="N46" s="11">
        <v>3534</v>
      </c>
      <c r="O46" s="11">
        <v>3630</v>
      </c>
      <c r="P46" s="11">
        <v>3701</v>
      </c>
      <c r="Q46" s="11">
        <v>3773</v>
      </c>
      <c r="R46" s="11">
        <v>3823</v>
      </c>
      <c r="S46" s="11">
        <v>3953</v>
      </c>
      <c r="T46" s="11">
        <v>4003</v>
      </c>
      <c r="U46" s="11">
        <v>4033</v>
      </c>
      <c r="V46" s="11">
        <v>4073</v>
      </c>
      <c r="W46" s="11">
        <v>4113</v>
      </c>
      <c r="X46" s="11">
        <v>4133</v>
      </c>
      <c r="Y46" s="11">
        <v>4173</v>
      </c>
      <c r="Z46" s="11">
        <v>4223</v>
      </c>
      <c r="AA46" s="11">
        <v>4223</v>
      </c>
      <c r="AB46" s="11">
        <v>4223</v>
      </c>
      <c r="AC46" s="11">
        <v>4333</v>
      </c>
      <c r="AD46" s="11">
        <v>4453</v>
      </c>
      <c r="AE46" s="11">
        <v>4453</v>
      </c>
      <c r="AF46" s="11">
        <v>4553</v>
      </c>
      <c r="AG46" s="11">
        <v>4553</v>
      </c>
      <c r="AH46" s="11">
        <v>4653</v>
      </c>
      <c r="AI46" s="11">
        <v>4653</v>
      </c>
      <c r="AJ46" s="11">
        <v>4783</v>
      </c>
      <c r="AK46" s="11">
        <v>4783</v>
      </c>
      <c r="AL46" s="11">
        <v>4883</v>
      </c>
      <c r="AM46" s="11">
        <v>4883</v>
      </c>
      <c r="AN46" s="11">
        <v>4963</v>
      </c>
      <c r="AO46" s="17">
        <v>4963</v>
      </c>
      <c r="AP46" s="17">
        <v>5033</v>
      </c>
      <c r="AQ46" s="17">
        <v>5033</v>
      </c>
      <c r="AR46" s="17">
        <v>5123</v>
      </c>
      <c r="AS46" s="17">
        <v>5123</v>
      </c>
      <c r="AT46" s="17">
        <v>5123</v>
      </c>
      <c r="AU46" s="17">
        <v>5123</v>
      </c>
      <c r="AV46" s="17">
        <v>4564</v>
      </c>
      <c r="AW46" s="17">
        <v>4564</v>
      </c>
      <c r="AX46" s="17">
        <v>4564</v>
      </c>
      <c r="AY46" s="17">
        <v>4564</v>
      </c>
      <c r="AZ46" s="1">
        <v>5623</v>
      </c>
      <c r="BA46" s="17">
        <v>5623</v>
      </c>
      <c r="BB46" s="17">
        <v>5623</v>
      </c>
      <c r="BC46" s="17">
        <v>5623</v>
      </c>
      <c r="BD46" s="17">
        <v>5623</v>
      </c>
      <c r="BE46" s="17">
        <v>5623</v>
      </c>
      <c r="BF46" s="1"/>
      <c r="BG46" s="1"/>
      <c r="BH46" s="1"/>
      <c r="BI46" s="1"/>
      <c r="BJ46" s="1"/>
    </row>
    <row r="47" spans="1:62" x14ac:dyDescent="0.35">
      <c r="A47" s="10" t="s">
        <v>79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27</v>
      </c>
      <c r="S47" s="11">
        <v>27</v>
      </c>
      <c r="T47" s="11">
        <v>27</v>
      </c>
      <c r="U47" s="11">
        <v>27</v>
      </c>
      <c r="V47" s="11">
        <v>167</v>
      </c>
      <c r="W47" s="11">
        <v>167</v>
      </c>
      <c r="X47" s="11">
        <v>279</v>
      </c>
      <c r="Y47" s="11">
        <v>279</v>
      </c>
      <c r="Z47" s="11">
        <v>279</v>
      </c>
      <c r="AA47" s="11">
        <v>396</v>
      </c>
      <c r="AB47" s="11">
        <v>396</v>
      </c>
      <c r="AC47" s="11">
        <v>396</v>
      </c>
      <c r="AD47" s="11">
        <v>396</v>
      </c>
      <c r="AE47" s="11">
        <v>396</v>
      </c>
      <c r="AF47" s="11">
        <v>396</v>
      </c>
      <c r="AG47" s="11">
        <v>396</v>
      </c>
      <c r="AH47" s="11">
        <v>396</v>
      </c>
      <c r="AI47" s="11">
        <v>396</v>
      </c>
      <c r="AJ47" s="11">
        <v>396</v>
      </c>
      <c r="AK47" s="11">
        <v>396</v>
      </c>
      <c r="AL47" s="11">
        <v>396</v>
      </c>
      <c r="AM47" s="11">
        <v>396</v>
      </c>
      <c r="AN47" s="11">
        <v>396</v>
      </c>
      <c r="AO47" s="17">
        <v>396</v>
      </c>
      <c r="AP47" s="17">
        <v>396</v>
      </c>
      <c r="AQ47" s="17">
        <v>396</v>
      </c>
      <c r="AR47" s="17">
        <v>494</v>
      </c>
      <c r="AS47" s="17">
        <v>494</v>
      </c>
      <c r="AT47" s="17">
        <v>494</v>
      </c>
      <c r="AU47" s="17">
        <v>494</v>
      </c>
      <c r="AV47" s="17">
        <v>494</v>
      </c>
      <c r="AW47" s="17">
        <v>494</v>
      </c>
      <c r="AX47" s="17">
        <v>1389</v>
      </c>
      <c r="AY47" s="17">
        <v>1389</v>
      </c>
      <c r="AZ47" s="17">
        <v>1389</v>
      </c>
      <c r="BA47" s="17">
        <v>1389</v>
      </c>
      <c r="BB47" s="17">
        <v>1393</v>
      </c>
      <c r="BC47" s="17">
        <v>1393</v>
      </c>
      <c r="BD47" s="17">
        <v>1393</v>
      </c>
      <c r="BE47" s="17">
        <v>1393</v>
      </c>
      <c r="BF47" s="1"/>
      <c r="BG47" s="1"/>
      <c r="BH47" s="1"/>
      <c r="BI47" s="1"/>
      <c r="BJ47" s="1"/>
    </row>
    <row r="48" spans="1:62" x14ac:dyDescent="0.35">
      <c r="A48" s="10" t="s">
        <v>80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"/>
      <c r="BG48" s="1"/>
      <c r="BH48" s="1"/>
      <c r="BI48" s="1"/>
      <c r="BJ48" s="1"/>
    </row>
    <row r="49" spans="1:62" x14ac:dyDescent="0.35">
      <c r="A49" s="8" t="s">
        <v>102</v>
      </c>
      <c r="B49" s="11">
        <v>1</v>
      </c>
      <c r="C49" s="11">
        <v>1</v>
      </c>
      <c r="D49" s="11">
        <v>9</v>
      </c>
      <c r="E49" s="11">
        <v>11</v>
      </c>
      <c r="F49" s="11">
        <v>11</v>
      </c>
      <c r="G49" s="11">
        <v>40</v>
      </c>
      <c r="H49" s="11">
        <v>65</v>
      </c>
      <c r="I49" s="11">
        <v>65</v>
      </c>
      <c r="J49" s="11">
        <v>65</v>
      </c>
      <c r="K49" s="11">
        <v>115</v>
      </c>
      <c r="L49" s="11">
        <v>115</v>
      </c>
      <c r="M49" s="11">
        <v>115</v>
      </c>
      <c r="N49" s="11">
        <v>123</v>
      </c>
      <c r="O49" s="11">
        <v>123</v>
      </c>
      <c r="P49" s="11">
        <v>123</v>
      </c>
      <c r="Q49" s="11">
        <v>123</v>
      </c>
      <c r="R49" s="11">
        <v>123</v>
      </c>
      <c r="S49" s="11">
        <v>123</v>
      </c>
      <c r="T49" s="11">
        <v>123</v>
      </c>
      <c r="U49" s="11">
        <v>123</v>
      </c>
      <c r="V49" s="11">
        <v>123</v>
      </c>
      <c r="W49" s="11">
        <v>123</v>
      </c>
      <c r="X49" s="11">
        <v>123</v>
      </c>
      <c r="Y49" s="11">
        <v>123</v>
      </c>
      <c r="Z49" s="11">
        <v>123</v>
      </c>
      <c r="AA49" s="11">
        <v>123</v>
      </c>
      <c r="AB49" s="11">
        <v>123</v>
      </c>
      <c r="AC49" s="11">
        <v>123</v>
      </c>
      <c r="AD49" s="11">
        <v>123</v>
      </c>
      <c r="AE49" s="11">
        <v>123</v>
      </c>
      <c r="AF49" s="11">
        <v>123</v>
      </c>
      <c r="AG49" s="11">
        <v>123</v>
      </c>
      <c r="AH49" s="11">
        <v>123</v>
      </c>
      <c r="AI49" s="11">
        <v>123</v>
      </c>
      <c r="AJ49" s="11">
        <v>123</v>
      </c>
      <c r="AK49" s="11">
        <v>123</v>
      </c>
      <c r="AL49" s="11">
        <v>360</v>
      </c>
      <c r="AM49" s="11">
        <v>360</v>
      </c>
      <c r="AN49" s="11">
        <v>360</v>
      </c>
      <c r="AO49" s="17">
        <v>360</v>
      </c>
      <c r="AP49" s="17">
        <v>360</v>
      </c>
      <c r="AQ49" s="17">
        <v>372</v>
      </c>
      <c r="AR49" s="17">
        <v>372</v>
      </c>
      <c r="AS49" s="17">
        <v>402</v>
      </c>
      <c r="AT49" s="17">
        <v>402</v>
      </c>
      <c r="AU49" s="17">
        <v>425</v>
      </c>
      <c r="AV49" s="17">
        <v>425</v>
      </c>
      <c r="AW49" s="17">
        <v>425</v>
      </c>
      <c r="AX49" s="17">
        <v>425</v>
      </c>
      <c r="AY49" s="17">
        <v>470</v>
      </c>
      <c r="AZ49" s="17">
        <v>470</v>
      </c>
      <c r="BA49" s="17">
        <v>470</v>
      </c>
      <c r="BB49" s="17">
        <v>470</v>
      </c>
      <c r="BC49" s="17">
        <v>470</v>
      </c>
      <c r="BD49" s="17">
        <v>470</v>
      </c>
      <c r="BE49" s="17">
        <v>470</v>
      </c>
      <c r="BF49" s="1"/>
      <c r="BG49" s="1"/>
      <c r="BH49" s="1"/>
      <c r="BI49" s="1"/>
      <c r="BJ49" s="1"/>
    </row>
    <row r="50" spans="1:62" x14ac:dyDescent="0.35">
      <c r="A50" s="8" t="s">
        <v>103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1</v>
      </c>
      <c r="AA50" s="11">
        <v>17</v>
      </c>
      <c r="AB50" s="11">
        <v>17</v>
      </c>
      <c r="AC50" s="11">
        <v>17</v>
      </c>
      <c r="AD50" s="11">
        <v>17</v>
      </c>
      <c r="AE50" s="11">
        <v>17</v>
      </c>
      <c r="AF50" s="11">
        <v>29</v>
      </c>
      <c r="AG50" s="11">
        <v>29</v>
      </c>
      <c r="AH50" s="11">
        <v>29</v>
      </c>
      <c r="AI50" s="11">
        <v>29</v>
      </c>
      <c r="AJ50" s="11">
        <v>29</v>
      </c>
      <c r="AK50" s="11">
        <v>29</v>
      </c>
      <c r="AL50" s="11">
        <v>46</v>
      </c>
      <c r="AM50" s="11">
        <v>295</v>
      </c>
      <c r="AN50" s="11">
        <v>608</v>
      </c>
      <c r="AO50" s="17">
        <v>608</v>
      </c>
      <c r="AP50" s="17">
        <v>608</v>
      </c>
      <c r="AQ50" s="17">
        <v>850</v>
      </c>
      <c r="AR50" s="17">
        <v>850</v>
      </c>
      <c r="AS50" s="17">
        <v>850</v>
      </c>
      <c r="AT50" s="17">
        <v>850</v>
      </c>
      <c r="AU50" s="17">
        <v>1224</v>
      </c>
      <c r="AV50" s="17">
        <v>1224</v>
      </c>
      <c r="AW50" s="17">
        <v>1224</v>
      </c>
      <c r="AX50" s="17">
        <v>1224</v>
      </c>
      <c r="AY50" s="17">
        <v>1224</v>
      </c>
      <c r="AZ50" s="17">
        <v>1224</v>
      </c>
      <c r="BA50" s="17">
        <v>1224</v>
      </c>
      <c r="BB50" s="17">
        <v>1224</v>
      </c>
      <c r="BC50" s="17">
        <v>1224</v>
      </c>
      <c r="BD50" s="17">
        <v>1224</v>
      </c>
      <c r="BE50" s="17">
        <v>1224</v>
      </c>
      <c r="BF50" s="1"/>
      <c r="BG50" s="1"/>
      <c r="BH50" s="1"/>
      <c r="BI50" s="1"/>
      <c r="BJ50" s="1"/>
    </row>
    <row r="51" spans="1:62" x14ac:dyDescent="0.35">
      <c r="A51" s="8" t="s">
        <v>104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3</v>
      </c>
      <c r="AE51" s="11">
        <v>3</v>
      </c>
      <c r="AF51" s="11">
        <v>5</v>
      </c>
      <c r="AG51" s="11">
        <v>5</v>
      </c>
      <c r="AH51" s="11">
        <v>5</v>
      </c>
      <c r="AI51" s="11">
        <v>5</v>
      </c>
      <c r="AJ51" s="11">
        <v>5</v>
      </c>
      <c r="AK51" s="11">
        <v>5</v>
      </c>
      <c r="AL51" s="11">
        <v>8</v>
      </c>
      <c r="AM51" s="11">
        <v>46</v>
      </c>
      <c r="AN51" s="11">
        <v>46</v>
      </c>
      <c r="AO51" s="17">
        <v>46</v>
      </c>
      <c r="AP51" s="17">
        <v>46</v>
      </c>
      <c r="AQ51" s="17">
        <v>96</v>
      </c>
      <c r="AR51" s="17">
        <v>96</v>
      </c>
      <c r="AS51" s="17">
        <v>100</v>
      </c>
      <c r="AT51" s="17">
        <v>96</v>
      </c>
      <c r="AU51" s="17">
        <v>180</v>
      </c>
      <c r="AV51" s="17">
        <v>180</v>
      </c>
      <c r="AW51" s="17">
        <v>180</v>
      </c>
      <c r="AX51" s="17">
        <v>180</v>
      </c>
      <c r="AY51" s="17">
        <v>180</v>
      </c>
      <c r="AZ51" s="17">
        <v>180</v>
      </c>
      <c r="BA51" s="17">
        <v>180</v>
      </c>
      <c r="BB51" s="17">
        <v>281</v>
      </c>
      <c r="BC51" s="17">
        <v>281</v>
      </c>
      <c r="BD51" s="17">
        <v>294</v>
      </c>
      <c r="BE51" s="17">
        <v>294</v>
      </c>
      <c r="BF51" s="1"/>
      <c r="BG51" s="1"/>
      <c r="BH51" s="1"/>
      <c r="BI51" s="1"/>
      <c r="BJ51" s="1"/>
    </row>
    <row r="52" spans="1:62" x14ac:dyDescent="0.35">
      <c r="A52" s="8" t="s">
        <v>105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2</v>
      </c>
      <c r="Z52" s="11">
        <v>6</v>
      </c>
      <c r="AA52" s="11">
        <v>6</v>
      </c>
      <c r="AB52" s="11">
        <v>6</v>
      </c>
      <c r="AC52" s="11">
        <v>17</v>
      </c>
      <c r="AD52" s="11">
        <v>17</v>
      </c>
      <c r="AE52" s="11">
        <v>17</v>
      </c>
      <c r="AF52" s="11">
        <v>17</v>
      </c>
      <c r="AG52" s="11">
        <v>17</v>
      </c>
      <c r="AH52" s="11">
        <v>17</v>
      </c>
      <c r="AI52" s="11">
        <v>17</v>
      </c>
      <c r="AJ52" s="11">
        <v>17</v>
      </c>
      <c r="AK52" s="11">
        <v>17</v>
      </c>
      <c r="AL52" s="11">
        <v>17</v>
      </c>
      <c r="AM52" s="11">
        <v>17</v>
      </c>
      <c r="AN52" s="11">
        <v>17</v>
      </c>
      <c r="AO52" s="17">
        <v>17</v>
      </c>
      <c r="AP52" s="17">
        <v>17</v>
      </c>
      <c r="AQ52" s="17">
        <v>17</v>
      </c>
      <c r="AR52" s="17">
        <v>17</v>
      </c>
      <c r="AS52" s="17">
        <v>17</v>
      </c>
      <c r="AT52" s="17">
        <v>17</v>
      </c>
      <c r="AU52" s="17">
        <v>17</v>
      </c>
      <c r="AV52" s="17">
        <v>26</v>
      </c>
      <c r="AW52" s="17">
        <v>26</v>
      </c>
      <c r="AX52" s="17">
        <v>26</v>
      </c>
      <c r="AY52" s="17">
        <v>26</v>
      </c>
      <c r="AZ52" s="17">
        <v>26</v>
      </c>
      <c r="BA52" s="17">
        <v>26</v>
      </c>
      <c r="BB52" s="17">
        <v>26</v>
      </c>
      <c r="BC52" s="17">
        <v>26</v>
      </c>
      <c r="BD52" s="17">
        <v>26</v>
      </c>
      <c r="BE52" s="17">
        <v>26</v>
      </c>
      <c r="BF52" s="1"/>
      <c r="BG52" s="1"/>
      <c r="BH52" s="1"/>
      <c r="BI52" s="1"/>
      <c r="BJ52" s="1"/>
    </row>
    <row r="53" spans="1:62" x14ac:dyDescent="0.35">
      <c r="A53" s="9" t="s">
        <v>81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27</v>
      </c>
      <c r="Y53" s="11">
        <v>39</v>
      </c>
      <c r="Z53" s="11">
        <v>57</v>
      </c>
      <c r="AA53" s="11">
        <v>73</v>
      </c>
      <c r="AB53" s="11">
        <v>114</v>
      </c>
      <c r="AC53" s="11">
        <v>138</v>
      </c>
      <c r="AD53" s="11">
        <v>236</v>
      </c>
      <c r="AE53" s="11">
        <v>284</v>
      </c>
      <c r="AF53" s="11">
        <v>382</v>
      </c>
      <c r="AG53" s="11">
        <v>484</v>
      </c>
      <c r="AH53" s="11">
        <v>584</v>
      </c>
      <c r="AI53" s="11">
        <v>640</v>
      </c>
      <c r="AJ53" s="11">
        <v>696</v>
      </c>
      <c r="AK53" s="11">
        <v>758</v>
      </c>
      <c r="AL53" s="11">
        <v>934</v>
      </c>
      <c r="AM53" s="11">
        <v>1052</v>
      </c>
      <c r="AN53" s="11">
        <v>1125</v>
      </c>
      <c r="AO53" s="17">
        <v>1211</v>
      </c>
      <c r="AP53" s="17">
        <v>1337</v>
      </c>
      <c r="AQ53" s="12">
        <v>1382</v>
      </c>
      <c r="AR53" s="17">
        <v>1482</v>
      </c>
      <c r="AS53" s="17">
        <v>1570</v>
      </c>
      <c r="AT53" s="17">
        <v>1627</v>
      </c>
      <c r="AU53" s="17">
        <v>1627</v>
      </c>
      <c r="AV53" s="17">
        <v>1850</v>
      </c>
      <c r="AW53" s="17">
        <v>1850</v>
      </c>
      <c r="AX53" s="17">
        <v>1911</v>
      </c>
      <c r="AY53" s="17">
        <v>1911</v>
      </c>
      <c r="AZ53" s="17">
        <v>2021</v>
      </c>
      <c r="BA53" s="17">
        <v>2021</v>
      </c>
      <c r="BB53" s="17">
        <v>2021</v>
      </c>
      <c r="BC53" s="17">
        <v>2344</v>
      </c>
      <c r="BD53" s="17">
        <v>2344</v>
      </c>
      <c r="BE53" s="17">
        <v>2344</v>
      </c>
      <c r="BF53" s="1"/>
      <c r="BG53" s="1"/>
      <c r="BH53" s="1"/>
      <c r="BI53" s="1"/>
      <c r="BJ53" s="1"/>
    </row>
    <row r="54" spans="1:62" x14ac:dyDescent="0.35">
      <c r="A54" s="9" t="s">
        <v>20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"/>
      <c r="BG54" s="1"/>
      <c r="BH54" s="1"/>
      <c r="BI54" s="1"/>
      <c r="BJ54" s="1"/>
    </row>
    <row r="55" spans="1:62" x14ac:dyDescent="0.35">
      <c r="A55" s="9" t="s">
        <v>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2</v>
      </c>
      <c r="Z55" s="11">
        <v>6</v>
      </c>
      <c r="AA55" s="11">
        <v>12</v>
      </c>
      <c r="AB55" s="11">
        <v>17</v>
      </c>
      <c r="AC55" s="11">
        <v>28</v>
      </c>
      <c r="AD55" s="11">
        <v>45</v>
      </c>
      <c r="AE55" s="11">
        <v>57</v>
      </c>
      <c r="AF55" s="11">
        <v>86</v>
      </c>
      <c r="AG55" s="11">
        <v>94</v>
      </c>
      <c r="AH55" s="11">
        <v>152</v>
      </c>
      <c r="AI55" s="11">
        <v>152</v>
      </c>
      <c r="AJ55" s="11">
        <v>195</v>
      </c>
      <c r="AK55" s="11">
        <v>195</v>
      </c>
      <c r="AL55" s="11">
        <v>373</v>
      </c>
      <c r="AM55" s="11">
        <v>1239</v>
      </c>
      <c r="AN55" s="11">
        <v>1239</v>
      </c>
      <c r="AO55" s="17">
        <v>1239</v>
      </c>
      <c r="AP55" s="17">
        <v>1239</v>
      </c>
      <c r="AQ55" s="17">
        <v>1239</v>
      </c>
      <c r="AR55" s="17">
        <v>7470</v>
      </c>
      <c r="AS55" s="17">
        <v>7470</v>
      </c>
      <c r="AT55" s="17">
        <v>7470</v>
      </c>
      <c r="AU55" s="1">
        <v>7470</v>
      </c>
      <c r="AV55" s="17">
        <v>7470</v>
      </c>
      <c r="AW55" s="17">
        <v>7470</v>
      </c>
      <c r="AX55" s="17">
        <v>28387</v>
      </c>
      <c r="AY55" s="1">
        <v>28387</v>
      </c>
      <c r="AZ55" s="1">
        <v>37015</v>
      </c>
      <c r="BA55" s="17">
        <v>37015</v>
      </c>
      <c r="BB55" s="1">
        <v>37015</v>
      </c>
      <c r="BC55" s="1">
        <v>37015</v>
      </c>
      <c r="BD55" s="1">
        <v>37015</v>
      </c>
      <c r="BE55" s="1">
        <v>37015</v>
      </c>
      <c r="BF55" s="1"/>
      <c r="BG55" s="1"/>
      <c r="BH55" s="1"/>
      <c r="BI55" s="1"/>
      <c r="BJ55" s="1"/>
    </row>
    <row r="56" spans="1:62" s="13" customFormat="1" x14ac:dyDescent="0.35">
      <c r="A56" s="15" t="s">
        <v>108</v>
      </c>
      <c r="B56" s="16">
        <v>0</v>
      </c>
      <c r="C56" s="16">
        <v>0</v>
      </c>
      <c r="D56" s="16">
        <v>3</v>
      </c>
      <c r="E56" s="16">
        <v>3</v>
      </c>
      <c r="F56" s="16">
        <v>5</v>
      </c>
      <c r="G56" s="16">
        <v>5</v>
      </c>
      <c r="H56" s="16">
        <v>5</v>
      </c>
      <c r="I56" s="16">
        <v>5</v>
      </c>
      <c r="J56" s="16">
        <v>5</v>
      </c>
      <c r="K56" s="16">
        <v>7</v>
      </c>
      <c r="L56" s="16">
        <v>7</v>
      </c>
      <c r="M56" s="16">
        <v>7</v>
      </c>
      <c r="N56" s="16">
        <v>7</v>
      </c>
      <c r="O56" s="16">
        <v>7</v>
      </c>
      <c r="P56" s="16">
        <v>7</v>
      </c>
      <c r="Q56" s="16">
        <v>9</v>
      </c>
      <c r="R56" s="16">
        <v>9</v>
      </c>
      <c r="S56" s="16">
        <v>9</v>
      </c>
      <c r="T56" s="16">
        <v>20</v>
      </c>
      <c r="U56" s="16">
        <v>20</v>
      </c>
      <c r="V56" s="16">
        <v>20</v>
      </c>
      <c r="W56" s="16">
        <v>20</v>
      </c>
      <c r="X56" s="16">
        <v>20</v>
      </c>
      <c r="Y56" s="16">
        <v>20</v>
      </c>
      <c r="Z56" s="16">
        <v>20</v>
      </c>
      <c r="AA56" s="16">
        <v>20</v>
      </c>
      <c r="AB56" s="16">
        <v>20</v>
      </c>
      <c r="AC56" s="16">
        <v>20</v>
      </c>
      <c r="AD56" s="16">
        <v>20</v>
      </c>
      <c r="AE56" s="16">
        <v>20</v>
      </c>
      <c r="AF56" s="16">
        <v>20</v>
      </c>
      <c r="AG56" s="16">
        <v>20</v>
      </c>
      <c r="AH56" s="16">
        <v>20</v>
      </c>
      <c r="AI56" s="16">
        <v>20</v>
      </c>
      <c r="AJ56" s="16">
        <v>20</v>
      </c>
      <c r="AK56" s="16">
        <v>20</v>
      </c>
      <c r="AL56" s="16">
        <v>20</v>
      </c>
      <c r="AM56" s="16">
        <v>20</v>
      </c>
      <c r="AN56" s="16">
        <v>20</v>
      </c>
      <c r="AO56" s="17">
        <v>20</v>
      </c>
      <c r="AP56" s="17">
        <v>20</v>
      </c>
      <c r="AQ56" s="17">
        <v>20</v>
      </c>
      <c r="AR56" s="17">
        <v>44</v>
      </c>
      <c r="AS56" s="17">
        <v>44</v>
      </c>
      <c r="AT56" s="17">
        <v>44</v>
      </c>
      <c r="AU56" s="17">
        <v>44</v>
      </c>
      <c r="AV56" s="17">
        <v>44</v>
      </c>
      <c r="AW56" s="17">
        <v>44</v>
      </c>
      <c r="AX56" s="17">
        <v>44</v>
      </c>
      <c r="AY56" s="14">
        <v>394</v>
      </c>
      <c r="AZ56" s="17">
        <v>394</v>
      </c>
      <c r="BA56" s="17">
        <v>394</v>
      </c>
      <c r="BB56" s="17">
        <v>394</v>
      </c>
      <c r="BC56" s="17">
        <v>394</v>
      </c>
      <c r="BD56" s="17">
        <v>394</v>
      </c>
      <c r="BE56" s="17">
        <v>394</v>
      </c>
      <c r="BF56" s="14"/>
      <c r="BG56" s="14"/>
      <c r="BH56" s="14"/>
      <c r="BI56" s="14"/>
      <c r="BJ56" s="14"/>
    </row>
    <row r="57" spans="1:62" x14ac:dyDescent="0.35">
      <c r="A57" s="8" t="s">
        <v>106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1</v>
      </c>
      <c r="Z57" s="11">
        <v>3</v>
      </c>
      <c r="AA57" s="11">
        <v>3</v>
      </c>
      <c r="AB57" s="11">
        <v>7</v>
      </c>
      <c r="AC57" s="11">
        <v>7</v>
      </c>
      <c r="AD57" s="11">
        <v>4</v>
      </c>
      <c r="AE57" s="11">
        <v>4</v>
      </c>
      <c r="AF57" s="11">
        <v>4</v>
      </c>
      <c r="AG57" s="11">
        <v>4</v>
      </c>
      <c r="AH57" s="11">
        <v>4</v>
      </c>
      <c r="AI57" s="11">
        <v>241</v>
      </c>
      <c r="AJ57" s="11">
        <v>338</v>
      </c>
      <c r="AK57" s="11">
        <v>447</v>
      </c>
      <c r="AL57" s="11">
        <v>598</v>
      </c>
      <c r="AM57" s="11">
        <v>598</v>
      </c>
      <c r="AN57" s="11">
        <v>781</v>
      </c>
      <c r="AO57" s="17">
        <v>886</v>
      </c>
      <c r="AP57" s="17">
        <v>959</v>
      </c>
      <c r="AQ57" s="17">
        <v>959</v>
      </c>
      <c r="AR57" s="17">
        <v>1011</v>
      </c>
      <c r="AS57" s="17">
        <v>1071</v>
      </c>
      <c r="AT57" s="1">
        <v>1071</v>
      </c>
      <c r="AU57" s="17">
        <v>1126</v>
      </c>
      <c r="AV57" s="17">
        <v>1341</v>
      </c>
      <c r="AW57" s="17">
        <v>1341</v>
      </c>
      <c r="AX57" s="1">
        <v>1452</v>
      </c>
      <c r="AY57" s="1">
        <v>1483</v>
      </c>
      <c r="AZ57" s="17">
        <v>2282</v>
      </c>
      <c r="BA57" s="1">
        <v>1556</v>
      </c>
      <c r="BB57" s="17">
        <v>1592</v>
      </c>
      <c r="BC57" s="1">
        <v>1592</v>
      </c>
      <c r="BD57" s="1">
        <v>1605</v>
      </c>
      <c r="BE57" s="1">
        <v>1605</v>
      </c>
      <c r="BF57" s="1"/>
      <c r="BG57" s="1"/>
      <c r="BH57" s="1"/>
      <c r="BI57" s="1"/>
      <c r="BJ57" s="1"/>
    </row>
  </sheetData>
  <conditionalFormatting sqref="A3:A57">
    <cfRule type="cellIs" dxfId="0" priority="26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CHIKV Historical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2014-09-22T22:08:02Z</dcterms:created>
  <dcterms:modified xsi:type="dcterms:W3CDTF">2015-01-31T21:26:08Z</dcterms:modified>
</cp:coreProperties>
</file>